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:\Projectenmap 2022\RegioInZicht\P4300 ArbeidsmarktInZicht 2022\09 Rapportage\Artikelen\Digitale vaardigheden\"/>
    </mc:Choice>
  </mc:AlternateContent>
  <xr:revisionPtr revIDLastSave="0" documentId="8_{AE749F99-4522-4DC4-B652-E2ABA2DD6BC9}" xr6:coauthVersionLast="47" xr6:coauthVersionMax="47" xr10:uidLastSave="{00000000-0000-0000-0000-000000000000}"/>
  <bookViews>
    <workbookView xWindow="-28920" yWindow="-120" windowWidth="29040" windowHeight="15840" firstSheet="1" activeTab="2" xr2:uid="{00000000-000D-0000-FFFF-FFFF00000000}"/>
  </bookViews>
  <sheets>
    <sheet name="Voorblad" sheetId="3" r:id="rId1"/>
    <sheet name="Toelichting" sheetId="2" r:id="rId2"/>
    <sheet name="Digitale vaardighede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66" i="4" l="1"/>
  <c r="T67" i="4"/>
  <c r="T68" i="4"/>
  <c r="T69" i="4"/>
  <c r="T70" i="4"/>
  <c r="T71" i="4"/>
  <c r="T72" i="4"/>
  <c r="T73" i="4"/>
  <c r="T74" i="4"/>
  <c r="T75" i="4"/>
  <c r="T76" i="4"/>
  <c r="T77" i="4"/>
  <c r="T64" i="4"/>
  <c r="T48" i="4"/>
  <c r="T49" i="4"/>
  <c r="T50" i="4"/>
  <c r="T51" i="4"/>
  <c r="T52" i="4"/>
  <c r="T53" i="4"/>
  <c r="T54" i="4"/>
  <c r="T55" i="4"/>
  <c r="T56" i="4"/>
  <c r="T57" i="4"/>
  <c r="T58" i="4"/>
  <c r="T59" i="4"/>
  <c r="T46" i="4"/>
  <c r="G7" i="4"/>
</calcChain>
</file>

<file path=xl/sharedStrings.xml><?xml version="1.0" encoding="utf-8"?>
<sst xmlns="http://schemas.openxmlformats.org/spreadsheetml/2006/main" count="314" uniqueCount="84">
  <si>
    <t>Nederland totaal</t>
  </si>
  <si>
    <t>Ondergrens</t>
  </si>
  <si>
    <t>Bovengrens</t>
  </si>
  <si>
    <t>Groningen</t>
  </si>
  <si>
    <t>Friesland</t>
  </si>
  <si>
    <t>Drenthe</t>
  </si>
  <si>
    <t>Overijssel</t>
  </si>
  <si>
    <t>Flevoland</t>
  </si>
  <si>
    <t>Gelderland</t>
  </si>
  <si>
    <t>Utrecht</t>
  </si>
  <si>
    <t>Noord-Holland</t>
  </si>
  <si>
    <t>Zuid-Holland</t>
  </si>
  <si>
    <t>Zeeland</t>
  </si>
  <si>
    <t>Noord-Brabant</t>
  </si>
  <si>
    <t>Limburg</t>
  </si>
  <si>
    <t>Meer dan basisvaardigheden</t>
  </si>
  <si>
    <t>Informatie en digitale geletterdheid</t>
  </si>
  <si>
    <t>Deelindicator 2</t>
  </si>
  <si>
    <t>Deelindicator 3</t>
  </si>
  <si>
    <t>Deelindicator 4</t>
  </si>
  <si>
    <t>Privacybescherming</t>
  </si>
  <si>
    <t xml:space="preserve">In het onderzoek ‘ICT-gebruik van huishoudens en personen’ werd onder andere gevraagd naar activiteiten op het gebied van internet-, computer- en softwaregebruik. </t>
  </si>
  <si>
    <t>Softwaregebruik</t>
  </si>
  <si>
    <t>Op basis van deze activiteiten en de mate waarin deze worden uitgevoerd zijn indicatoren voor digitale vaardigheden ontwikkeld zoals basis- of meer dan basisvaardigheden door Eurostat: het EU statistisch bureau.</t>
  </si>
  <si>
    <t xml:space="preserve">Het deelgebied softwaregebruik omvat onder andere het gebruik van programma’s voor tekstverwerking en spreadsheets. Ook het schrijven van computerprogramma’s in een programmeertaal behoort tot dit deelgebied. </t>
  </si>
  <si>
    <t>Mensen die twee of meer van deze vaardigheden hebben, vallen in de categorie meer dan basisvaardigheden.</t>
  </si>
  <si>
    <t>Mensen die drie of meer van deze vaardigheden hebben, vallen in de categorie meer dan basisvaardigheden.</t>
  </si>
  <si>
    <t xml:space="preserve">Totaal Meer dan basisvaardigheden </t>
  </si>
  <si>
    <t>Hieronder vallen activiteiten zoals online winkelen, online verkoop, internetbankieren, online baan zoeken, apps installeren, settings app veranderen en online cursus volgen</t>
  </si>
  <si>
    <t>Het gaat hierbij om e-mailen, bellen via internet, sociale netwerken gebruiken, mening geven over maatschappelijke of politieke kwesties, deelnemen aan online discussies over maatschappelijke kwesties</t>
  </si>
  <si>
    <t xml:space="preserve">Hieronder vallen actviteiten zoals veiligheid website controleren, privacy statement lezen, toegang locatiegegevens en tot profiel beperken, niet toestaan commerciële gebruik gegevens,instelling cookies veranderen </t>
  </si>
  <si>
    <t>Digitale vaardigheden, 2021</t>
  </si>
  <si>
    <t>CBS, SAL</t>
  </si>
  <si>
    <t>Toelichting bij de tabel</t>
  </si>
  <si>
    <t>Inleiding</t>
  </si>
  <si>
    <t>Deze tabel is gemaakt voor Jeroen Meuwissen, directeur Etil research groep</t>
  </si>
  <si>
    <t>Over de tabel</t>
  </si>
  <si>
    <t>Populatie</t>
  </si>
  <si>
    <t>Variabelen</t>
  </si>
  <si>
    <t>Tabel 1</t>
  </si>
  <si>
    <t xml:space="preserve">De populatie van dit onderzoek bestaat uit personen vanaf 12 jaar. </t>
  </si>
  <si>
    <t>Het onderzoek is uitgevoerd in april tot juli 2021.</t>
  </si>
  <si>
    <t>Waarde %</t>
  </si>
  <si>
    <t>Utrecht en Nederland</t>
  </si>
  <si>
    <t>.</t>
  </si>
  <si>
    <t>Basisvaardigheden</t>
  </si>
  <si>
    <t>Geringe/geen digitale vaardigheden</t>
  </si>
  <si>
    <t>Kan niet vastgeteld worden</t>
  </si>
  <si>
    <t>INFORMATIE EN DIGITALE GELETTERDHEID</t>
  </si>
  <si>
    <t>Online communicatie</t>
  </si>
  <si>
    <t>ONLINE COMMUNICATIE</t>
  </si>
  <si>
    <t>Computers en online diensten</t>
  </si>
  <si>
    <t>COMPUTERS EN ONLINE DIENSTEN</t>
  </si>
  <si>
    <t>PRIVACYBESCHERMING</t>
  </si>
  <si>
    <t>Deelindicator 5</t>
  </si>
  <si>
    <t>SOFTWAREGEBRUIK</t>
  </si>
  <si>
    <t>Hieronder vallen activiteiten zoals online informatie opzoeken, nieuws lezen, nepnieuws herkennen, bron van nepnieuws controleren of iets mee doen</t>
  </si>
  <si>
    <t>Mensen die één van deze vaardigheden hebben, vallen in de categorie basisvaardigheden.</t>
  </si>
  <si>
    <t>Mensen die één of twee van deze vaardigheden hebben, vallen in de categorie basisvaardigheden.</t>
  </si>
  <si>
    <t>Totaal Basisvaardigheden</t>
  </si>
  <si>
    <t xml:space="preserve">Digitale vaardigheden worden bepaald aan de hand van resultaten op vijf gebieden: informatie en digitale geletterdheid, online communicatie, computers en online diensten, privacybescherming en softwaregebruik. </t>
  </si>
  <si>
    <t xml:space="preserve">Deelindicator 1: Online communicatie (6 items): </t>
  </si>
  <si>
    <t>Deelindicator 2: Informatie en digitale geletterdheid (5 items):</t>
  </si>
  <si>
    <t>Deelindicator 3: Computers en online diensten (7 items):</t>
  </si>
  <si>
    <t>Deelindicator 4: Privacybescherming (6 items):</t>
  </si>
  <si>
    <t>Deelindicator 5: Softwaregebruik (7 items):</t>
  </si>
  <si>
    <t xml:space="preserve">Mensen die op alle gebieden in de categorie meer dan basisvaardigheden vallen </t>
  </si>
  <si>
    <r>
      <t>In de tabel zijn</t>
    </r>
    <r>
      <rPr>
        <b/>
        <i/>
        <sz val="10"/>
        <color theme="1"/>
        <rFont val="Calibri"/>
        <family val="2"/>
        <scheme val="minor"/>
      </rPr>
      <t xml:space="preserve"> meer dan basisvaardigheden, basisvaardigheden en geringe/geen digitale vaardigheden </t>
    </r>
    <r>
      <rPr>
        <sz val="10"/>
        <color theme="1"/>
        <rFont val="Calibri"/>
        <family val="2"/>
        <scheme val="minor"/>
      </rPr>
      <t>(waarde, bovengrens en ondergrens) van Totaal Nederland en per provincie weergegeven.</t>
    </r>
  </si>
  <si>
    <t>Datum: 12 mei 2022</t>
  </si>
  <si>
    <t>Mensen die op sommige gebieden in de categorie basisvaardigheden vallen en in andere gebieden in de categorie meer dan basisvaardigheden</t>
  </si>
  <si>
    <t>Totaal Geringe/geen digitle vaardigheden</t>
  </si>
  <si>
    <t>Mensen die op sommige gebieden geen digitale vaardigheden hebben</t>
  </si>
  <si>
    <t>Geen digitale vaardigheden</t>
  </si>
  <si>
    <t>De markering grijs heeft de volgende betekenis: Significante afwijking ten opzichte van Totaal Nederland</t>
  </si>
  <si>
    <t xml:space="preserve">Significante afwijking ten opzichte van Totaal Nederland </t>
  </si>
  <si>
    <t>Mensen die drie maanden voorafgaand aan het onderzoek niet online zijn geweest</t>
  </si>
  <si>
    <t>Kan niet vastgesteld worden</t>
  </si>
  <si>
    <t>Nederland Totaal</t>
  </si>
  <si>
    <t xml:space="preserve">               Totaal</t>
  </si>
  <si>
    <t>Digitale vaardigheden</t>
  </si>
  <si>
    <t>totaal</t>
  </si>
  <si>
    <t>Digitale Vaardigheden</t>
  </si>
  <si>
    <t xml:space="preserve">Deelindicator 1 </t>
  </si>
  <si>
    <t>Bron: CBS.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</si>
</sst>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3" borderId="0" xfId="0" applyFont="1" applyFill="1"/>
    <xf numFmtId="0" fontId="6" fillId="3" borderId="0" xfId="0" applyFont="1" applyFill="1"/>
    <xf numFmtId="0" fontId="4" fillId="3" borderId="0" xfId="0" applyFont="1" applyFill="1"/>
    <xf numFmtId="0" fontId="3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2" fillId="3" borderId="0" xfId="0" applyFont="1" applyFill="1"/>
    <xf numFmtId="0" fontId="0" fillId="3" borderId="0" xfId="0" applyFill="1" applyBorder="1"/>
    <xf numFmtId="164" fontId="0" fillId="3" borderId="0" xfId="0" applyNumberFormat="1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ont="1" applyFill="1" applyBorder="1"/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0" fontId="0" fillId="3" borderId="1" xfId="0" applyFill="1" applyBorder="1"/>
    <xf numFmtId="0" fontId="0" fillId="2" borderId="0" xfId="0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7"/>
  <sheetViews>
    <sheetView workbookViewId="0">
      <selection activeCell="D5" sqref="D5"/>
    </sheetView>
  </sheetViews>
  <sheetFormatPr defaultColWidth="9.140625" defaultRowHeight="15" x14ac:dyDescent="0.2"/>
  <cols>
    <col min="1" max="16384" width="9.140625" style="2"/>
  </cols>
  <sheetData>
    <row r="3" spans="1:1" ht="15.75" x14ac:dyDescent="0.25">
      <c r="A3" s="1" t="s">
        <v>31</v>
      </c>
    </row>
    <row r="4" spans="1:1" ht="15.75" x14ac:dyDescent="0.25">
      <c r="A4" s="1" t="s">
        <v>43</v>
      </c>
    </row>
    <row r="5" spans="1:1" ht="15.75" x14ac:dyDescent="0.25">
      <c r="A5" s="1"/>
    </row>
    <row r="6" spans="1:1" x14ac:dyDescent="0.2">
      <c r="A6" s="3" t="s">
        <v>32</v>
      </c>
    </row>
    <row r="7" spans="1:1" x14ac:dyDescent="0.2">
      <c r="A7" s="3" t="s">
        <v>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1"/>
  <sheetViews>
    <sheetView workbookViewId="0">
      <selection activeCell="O15" sqref="O15"/>
    </sheetView>
  </sheetViews>
  <sheetFormatPr defaultColWidth="9.140625" defaultRowHeight="12.75" x14ac:dyDescent="0.2"/>
  <cols>
    <col min="1" max="16384" width="9.140625" style="4"/>
  </cols>
  <sheetData>
    <row r="1" spans="1:4" ht="15.75" x14ac:dyDescent="0.25">
      <c r="A1" s="1" t="s">
        <v>33</v>
      </c>
    </row>
    <row r="3" spans="1:4" ht="15" x14ac:dyDescent="0.25">
      <c r="A3" s="5" t="s">
        <v>34</v>
      </c>
    </row>
    <row r="4" spans="1:4" x14ac:dyDescent="0.2">
      <c r="A4" s="4" t="s">
        <v>35</v>
      </c>
    </row>
    <row r="6" spans="1:4" ht="15" x14ac:dyDescent="0.25">
      <c r="A6" s="5" t="s">
        <v>36</v>
      </c>
    </row>
    <row r="7" spans="1:4" x14ac:dyDescent="0.2">
      <c r="A7" s="4" t="s">
        <v>21</v>
      </c>
    </row>
    <row r="8" spans="1:4" x14ac:dyDescent="0.2">
      <c r="A8" s="4" t="s">
        <v>23</v>
      </c>
    </row>
    <row r="9" spans="1:4" x14ac:dyDescent="0.2">
      <c r="A9" s="4" t="s">
        <v>60</v>
      </c>
    </row>
    <row r="11" spans="1:4" x14ac:dyDescent="0.2">
      <c r="A11" s="4" t="s">
        <v>67</v>
      </c>
      <c r="B11" s="6"/>
      <c r="C11" s="6"/>
      <c r="D11" s="6"/>
    </row>
    <row r="12" spans="1:4" x14ac:dyDescent="0.2">
      <c r="A12" s="4" t="s">
        <v>73</v>
      </c>
    </row>
    <row r="14" spans="1:4" ht="15" x14ac:dyDescent="0.25">
      <c r="A14" s="5" t="s">
        <v>37</v>
      </c>
    </row>
    <row r="15" spans="1:4" x14ac:dyDescent="0.2">
      <c r="A15" s="4" t="s">
        <v>40</v>
      </c>
    </row>
    <row r="16" spans="1:4" x14ac:dyDescent="0.2">
      <c r="A16" s="4" t="s">
        <v>41</v>
      </c>
    </row>
    <row r="18" spans="1:1" ht="15" x14ac:dyDescent="0.25">
      <c r="A18" s="5" t="s">
        <v>38</v>
      </c>
    </row>
    <row r="19" spans="1:1" x14ac:dyDescent="0.2">
      <c r="A19" s="7" t="s">
        <v>61</v>
      </c>
    </row>
    <row r="20" spans="1:1" x14ac:dyDescent="0.2">
      <c r="A20" s="4" t="s">
        <v>29</v>
      </c>
    </row>
    <row r="21" spans="1:1" x14ac:dyDescent="0.2">
      <c r="A21" s="4" t="s">
        <v>25</v>
      </c>
    </row>
    <row r="22" spans="1:1" x14ac:dyDescent="0.2">
      <c r="A22" s="4" t="s">
        <v>57</v>
      </c>
    </row>
    <row r="24" spans="1:1" x14ac:dyDescent="0.2">
      <c r="A24" s="7" t="s">
        <v>62</v>
      </c>
    </row>
    <row r="25" spans="1:1" x14ac:dyDescent="0.2">
      <c r="A25" s="4" t="s">
        <v>56</v>
      </c>
    </row>
    <row r="26" spans="1:1" x14ac:dyDescent="0.2">
      <c r="A26" s="4" t="s">
        <v>25</v>
      </c>
    </row>
    <row r="27" spans="1:1" x14ac:dyDescent="0.2">
      <c r="A27" s="4" t="s">
        <v>57</v>
      </c>
    </row>
    <row r="29" spans="1:1" x14ac:dyDescent="0.2">
      <c r="A29" s="7" t="s">
        <v>63</v>
      </c>
    </row>
    <row r="30" spans="1:1" x14ac:dyDescent="0.2">
      <c r="A30" s="4" t="s">
        <v>28</v>
      </c>
    </row>
    <row r="31" spans="1:1" x14ac:dyDescent="0.2">
      <c r="A31" s="4" t="s">
        <v>26</v>
      </c>
    </row>
    <row r="32" spans="1:1" x14ac:dyDescent="0.2">
      <c r="A32" s="4" t="s">
        <v>58</v>
      </c>
    </row>
    <row r="34" spans="1:1" x14ac:dyDescent="0.2">
      <c r="A34" s="7" t="s">
        <v>64</v>
      </c>
    </row>
    <row r="35" spans="1:1" x14ac:dyDescent="0.2">
      <c r="A35" s="4" t="s">
        <v>30</v>
      </c>
    </row>
    <row r="36" spans="1:1" x14ac:dyDescent="0.2">
      <c r="A36" s="4" t="s">
        <v>26</v>
      </c>
    </row>
    <row r="37" spans="1:1" x14ac:dyDescent="0.2">
      <c r="A37" s="4" t="s">
        <v>58</v>
      </c>
    </row>
    <row r="39" spans="1:1" x14ac:dyDescent="0.2">
      <c r="A39" s="7" t="s">
        <v>65</v>
      </c>
    </row>
    <row r="40" spans="1:1" x14ac:dyDescent="0.2">
      <c r="A40" s="4" t="s">
        <v>24</v>
      </c>
    </row>
    <row r="41" spans="1:1" x14ac:dyDescent="0.2">
      <c r="A41" s="4" t="s">
        <v>26</v>
      </c>
    </row>
    <row r="42" spans="1:1" x14ac:dyDescent="0.2">
      <c r="A42" s="4" t="s">
        <v>58</v>
      </c>
    </row>
    <row r="44" spans="1:1" x14ac:dyDescent="0.2">
      <c r="A44" s="7" t="s">
        <v>27</v>
      </c>
    </row>
    <row r="45" spans="1:1" x14ac:dyDescent="0.2">
      <c r="A45" s="4" t="s">
        <v>66</v>
      </c>
    </row>
    <row r="46" spans="1:1" x14ac:dyDescent="0.2">
      <c r="A46" s="7" t="s">
        <v>59</v>
      </c>
    </row>
    <row r="47" spans="1:1" x14ac:dyDescent="0.2">
      <c r="A47" s="4" t="s">
        <v>69</v>
      </c>
    </row>
    <row r="48" spans="1:1" x14ac:dyDescent="0.2">
      <c r="A48" s="7" t="s">
        <v>70</v>
      </c>
    </row>
    <row r="49" spans="1:1" x14ac:dyDescent="0.2">
      <c r="A49" s="4" t="s">
        <v>71</v>
      </c>
    </row>
    <row r="50" spans="1:1" x14ac:dyDescent="0.2">
      <c r="A50" s="7" t="s">
        <v>76</v>
      </c>
    </row>
    <row r="51" spans="1:1" x14ac:dyDescent="0.2">
      <c r="A51" s="4" t="s">
        <v>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17"/>
  <sheetViews>
    <sheetView tabSelected="1" zoomScale="90" zoomScaleNormal="90" workbookViewId="0">
      <selection activeCell="T4" sqref="T4:T26"/>
    </sheetView>
  </sheetViews>
  <sheetFormatPr defaultColWidth="8.7109375" defaultRowHeight="15" x14ac:dyDescent="0.25"/>
  <cols>
    <col min="1" max="1" width="37.85546875" style="8" customWidth="1"/>
    <col min="2" max="2" width="20.28515625" style="8" customWidth="1"/>
    <col min="3" max="3" width="11.140625" style="8" customWidth="1"/>
    <col min="4" max="4" width="11.7109375" style="8" customWidth="1"/>
    <col min="5" max="5" width="10.5703125" style="8" customWidth="1"/>
    <col min="6" max="6" width="1.7109375" style="8" customWidth="1"/>
    <col min="7" max="7" width="10.7109375" style="8" customWidth="1"/>
    <col min="8" max="8" width="11.5703125" style="8" customWidth="1"/>
    <col min="9" max="9" width="10.7109375" style="8" customWidth="1"/>
    <col min="10" max="10" width="1.7109375" style="8" customWidth="1"/>
    <col min="11" max="11" width="11.140625" style="8" customWidth="1"/>
    <col min="12" max="12" width="11.42578125" style="8" customWidth="1"/>
    <col min="13" max="13" width="10.85546875" style="8" customWidth="1"/>
    <col min="14" max="14" width="1.5703125" style="8" customWidth="1"/>
    <col min="15" max="15" width="11.28515625" style="8" customWidth="1"/>
    <col min="16" max="16" width="10.85546875" style="8" customWidth="1"/>
    <col min="17" max="17" width="11" style="8" customWidth="1"/>
    <col min="18" max="18" width="4.5703125" style="8" customWidth="1"/>
    <col min="19" max="16384" width="8.7109375" style="8"/>
  </cols>
  <sheetData>
    <row r="1" spans="1:20" s="11" customFormat="1" x14ac:dyDescent="0.25">
      <c r="A1" s="10" t="s">
        <v>39</v>
      </c>
      <c r="B1" s="10"/>
    </row>
    <row r="2" spans="1:20" s="11" customFormat="1" x14ac:dyDescent="0.25">
      <c r="A2" s="10" t="s">
        <v>31</v>
      </c>
      <c r="B2" s="10"/>
    </row>
    <row r="3" spans="1:20" s="11" customFormat="1" x14ac:dyDescent="0.25">
      <c r="A3" s="10"/>
      <c r="B3" s="10"/>
    </row>
    <row r="4" spans="1:20" x14ac:dyDescent="0.25">
      <c r="A4" s="13" t="s">
        <v>78</v>
      </c>
      <c r="B4" s="13" t="s">
        <v>79</v>
      </c>
      <c r="C4" s="12"/>
      <c r="D4" s="12"/>
      <c r="F4" s="12"/>
      <c r="G4" s="17"/>
      <c r="H4" s="18"/>
      <c r="I4" s="18"/>
      <c r="J4" s="12"/>
      <c r="K4" s="17"/>
      <c r="L4" s="18"/>
      <c r="M4" s="18"/>
      <c r="N4" s="12"/>
      <c r="O4" s="17"/>
      <c r="P4" s="18"/>
      <c r="Q4" s="18"/>
    </row>
    <row r="5" spans="1:20" x14ac:dyDescent="0.25">
      <c r="A5" s="10"/>
      <c r="B5" s="13" t="s">
        <v>80</v>
      </c>
      <c r="C5" s="17" t="s">
        <v>15</v>
      </c>
      <c r="D5" s="18"/>
      <c r="E5" s="18"/>
      <c r="F5" s="12"/>
      <c r="G5" s="17" t="s">
        <v>45</v>
      </c>
      <c r="H5" s="18"/>
      <c r="I5" s="18"/>
      <c r="J5" s="12"/>
      <c r="K5" s="17" t="s">
        <v>46</v>
      </c>
      <c r="L5" s="18"/>
      <c r="M5" s="18"/>
      <c r="N5" s="12"/>
      <c r="O5" s="17" t="s">
        <v>47</v>
      </c>
      <c r="P5" s="18"/>
      <c r="Q5" s="18"/>
    </row>
    <row r="6" spans="1:20" x14ac:dyDescent="0.25">
      <c r="A6" s="10"/>
      <c r="B6" s="10"/>
      <c r="C6" s="8" t="s">
        <v>42</v>
      </c>
      <c r="D6" s="8" t="s">
        <v>1</v>
      </c>
      <c r="E6" s="8" t="s">
        <v>2</v>
      </c>
      <c r="G6" s="8" t="s">
        <v>42</v>
      </c>
      <c r="H6" s="8" t="s">
        <v>1</v>
      </c>
      <c r="I6" s="8" t="s">
        <v>2</v>
      </c>
      <c r="K6" s="8" t="s">
        <v>42</v>
      </c>
      <c r="L6" s="8" t="s">
        <v>1</v>
      </c>
      <c r="M6" s="8" t="s">
        <v>2</v>
      </c>
      <c r="O6" s="8" t="s">
        <v>42</v>
      </c>
      <c r="P6" s="8" t="s">
        <v>1</v>
      </c>
      <c r="Q6" s="8" t="s">
        <v>2</v>
      </c>
    </row>
    <row r="7" spans="1:20" x14ac:dyDescent="0.25">
      <c r="A7" s="10" t="s">
        <v>77</v>
      </c>
      <c r="B7" s="10"/>
      <c r="C7" s="9">
        <v>47.518805067774032</v>
      </c>
      <c r="D7" s="9">
        <v>46.201724221132785</v>
      </c>
      <c r="E7" s="9">
        <v>48.835885914415279</v>
      </c>
      <c r="F7" s="9"/>
      <c r="G7" s="9">
        <f>100-C7-K7-O7</f>
        <v>26.814482429861535</v>
      </c>
      <c r="H7" s="9">
        <v>25.652108833828258</v>
      </c>
      <c r="I7" s="9">
        <v>27.976856025895373</v>
      </c>
      <c r="J7" s="9"/>
      <c r="K7" s="9">
        <v>17.417281257591821</v>
      </c>
      <c r="L7" s="9">
        <v>16.410833019605228</v>
      </c>
      <c r="M7" s="9">
        <v>18.423729495578414</v>
      </c>
      <c r="N7" s="9"/>
      <c r="O7" s="9">
        <v>8.2494312447726141</v>
      </c>
      <c r="P7" s="9">
        <v>7.4544501870842339</v>
      </c>
      <c r="Q7" s="9">
        <v>9.0444123024609944</v>
      </c>
      <c r="T7" s="19"/>
    </row>
    <row r="8" spans="1:20" x14ac:dyDescent="0.25">
      <c r="A8" s="10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T8" s="19"/>
    </row>
    <row r="9" spans="1:20" x14ac:dyDescent="0.25">
      <c r="A9" s="10" t="s">
        <v>81</v>
      </c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T9" s="19"/>
    </row>
    <row r="10" spans="1:20" x14ac:dyDescent="0.25">
      <c r="A10" s="8" t="s">
        <v>3</v>
      </c>
      <c r="C10" s="9">
        <v>46.631360690152079</v>
      </c>
      <c r="D10" s="9">
        <v>39.307655891352404</v>
      </c>
      <c r="E10" s="9">
        <v>53.955065488951753</v>
      </c>
      <c r="F10" s="9"/>
      <c r="G10" s="9">
        <v>24.340534929908291</v>
      </c>
      <c r="H10" s="9">
        <v>18.026413475728567</v>
      </c>
      <c r="I10" s="9">
        <v>30.654656384088014</v>
      </c>
      <c r="J10" s="9"/>
      <c r="K10" s="9">
        <v>23.261125677657784</v>
      </c>
      <c r="L10" s="9">
        <v>17.054983836071411</v>
      </c>
      <c r="M10" s="9">
        <v>29.467267519244157</v>
      </c>
      <c r="N10" s="9"/>
      <c r="O10" s="9">
        <v>5.7669787022818237</v>
      </c>
      <c r="P10" s="9">
        <v>2.4039186550728751</v>
      </c>
      <c r="Q10" s="9">
        <v>9.1300387494907724</v>
      </c>
      <c r="T10" s="19"/>
    </row>
    <row r="11" spans="1:20" x14ac:dyDescent="0.25">
      <c r="A11" s="8" t="s">
        <v>4</v>
      </c>
      <c r="C11" s="14">
        <v>38.641571879399635</v>
      </c>
      <c r="D11" s="9">
        <v>32.182622890324659</v>
      </c>
      <c r="E11" s="9">
        <v>45.100520868474611</v>
      </c>
      <c r="F11" s="9"/>
      <c r="G11" s="9">
        <v>29.117999567828246</v>
      </c>
      <c r="H11" s="9">
        <v>23.055922491790412</v>
      </c>
      <c r="I11" s="9">
        <v>35.18007664386608</v>
      </c>
      <c r="J11" s="9"/>
      <c r="K11" s="14">
        <v>27.195447000632235</v>
      </c>
      <c r="L11" s="9">
        <v>21.071525016354073</v>
      </c>
      <c r="M11" s="9">
        <v>33.319368984910398</v>
      </c>
      <c r="N11" s="9"/>
      <c r="O11" s="9">
        <v>5.0449815521398769</v>
      </c>
      <c r="P11" s="9">
        <v>2.143297510514877</v>
      </c>
      <c r="Q11" s="9">
        <v>7.9466655937648767</v>
      </c>
      <c r="T11" s="19"/>
    </row>
    <row r="12" spans="1:20" x14ac:dyDescent="0.25">
      <c r="A12" s="8" t="s">
        <v>5</v>
      </c>
      <c r="C12" s="9">
        <v>48.517736099207816</v>
      </c>
      <c r="D12" s="9">
        <v>41.112905212635958</v>
      </c>
      <c r="E12" s="9">
        <v>55.922566985779675</v>
      </c>
      <c r="F12" s="9"/>
      <c r="G12" s="9">
        <v>25.674660512741323</v>
      </c>
      <c r="H12" s="9">
        <v>19.147486243089979</v>
      </c>
      <c r="I12" s="9">
        <v>32.201834782392666</v>
      </c>
      <c r="J12" s="9"/>
      <c r="K12" s="9">
        <v>19.789250166157885</v>
      </c>
      <c r="L12" s="9">
        <v>13.944073747844953</v>
      </c>
      <c r="M12" s="9">
        <v>25.634426584470816</v>
      </c>
      <c r="N12" s="9"/>
      <c r="O12" s="9">
        <v>6.018353221892963</v>
      </c>
      <c r="P12" s="9">
        <v>2.6315848218127145</v>
      </c>
      <c r="Q12" s="9">
        <v>9.4051216219732119</v>
      </c>
      <c r="T12" s="19"/>
    </row>
    <row r="13" spans="1:20" x14ac:dyDescent="0.25">
      <c r="A13" s="8" t="s">
        <v>6</v>
      </c>
      <c r="C13" s="9">
        <v>44.720043453418086</v>
      </c>
      <c r="D13" s="9">
        <v>39.922095587241181</v>
      </c>
      <c r="E13" s="9">
        <v>49.517991319594991</v>
      </c>
      <c r="F13" s="9"/>
      <c r="G13" s="9">
        <v>26.958954787611511</v>
      </c>
      <c r="H13" s="9">
        <v>22.682633413350842</v>
      </c>
      <c r="I13" s="9">
        <v>31.235276161872179</v>
      </c>
      <c r="J13" s="9"/>
      <c r="K13" s="9">
        <v>20.086230052749116</v>
      </c>
      <c r="L13" s="9">
        <v>16.121965851155164</v>
      </c>
      <c r="M13" s="9">
        <v>24.050494254343068</v>
      </c>
      <c r="N13" s="9"/>
      <c r="O13" s="9">
        <v>8.2347717062211618</v>
      </c>
      <c r="P13" s="9">
        <v>5.2005759471729505</v>
      </c>
      <c r="Q13" s="9">
        <v>11.268967465269373</v>
      </c>
      <c r="T13" s="19"/>
    </row>
    <row r="14" spans="1:20" x14ac:dyDescent="0.25">
      <c r="A14" s="8" t="s">
        <v>7</v>
      </c>
      <c r="C14" s="9">
        <v>41.59742997758611</v>
      </c>
      <c r="D14" s="9">
        <v>32.767601868866194</v>
      </c>
      <c r="E14" s="9">
        <v>50.427258086306026</v>
      </c>
      <c r="F14" s="9"/>
      <c r="G14" s="9">
        <v>29.813518628199347</v>
      </c>
      <c r="H14" s="9">
        <v>21.322129698938426</v>
      </c>
      <c r="I14" s="9">
        <v>38.304907557460268</v>
      </c>
      <c r="J14" s="9"/>
      <c r="K14" s="9">
        <v>19.881235064601388</v>
      </c>
      <c r="L14" s="9">
        <v>12.679114802784046</v>
      </c>
      <c r="M14" s="9">
        <v>27.083355326418729</v>
      </c>
      <c r="N14" s="9"/>
      <c r="O14" s="9">
        <v>8.7078163296131343</v>
      </c>
      <c r="P14" s="9">
        <v>3.1545191734597857</v>
      </c>
      <c r="Q14" s="9">
        <v>14.261113485766483</v>
      </c>
      <c r="T14" s="19"/>
    </row>
    <row r="15" spans="1:20" x14ac:dyDescent="0.25">
      <c r="A15" s="8" t="s">
        <v>8</v>
      </c>
      <c r="C15" s="9">
        <v>45.965048163565108</v>
      </c>
      <c r="D15" s="9">
        <v>42.290171612209107</v>
      </c>
      <c r="E15" s="9">
        <v>49.639924714921108</v>
      </c>
      <c r="F15" s="9"/>
      <c r="G15" s="9">
        <v>28.81174724103926</v>
      </c>
      <c r="H15" s="9">
        <v>25.473573901009765</v>
      </c>
      <c r="I15" s="9">
        <v>32.149920581068756</v>
      </c>
      <c r="J15" s="9"/>
      <c r="K15" s="9">
        <v>17.126528728464162</v>
      </c>
      <c r="L15" s="9">
        <v>14.343329781650848</v>
      </c>
      <c r="M15" s="9">
        <v>19.909727675277477</v>
      </c>
      <c r="N15" s="9"/>
      <c r="O15" s="9">
        <v>8.0966758669315855</v>
      </c>
      <c r="P15" s="9">
        <v>5.9080468805632531</v>
      </c>
      <c r="Q15" s="9">
        <v>10.285304853299918</v>
      </c>
      <c r="T15" s="19"/>
    </row>
    <row r="16" spans="1:20" x14ac:dyDescent="0.25">
      <c r="A16" s="8" t="s">
        <v>9</v>
      </c>
      <c r="C16" s="14">
        <v>52.933422587380541</v>
      </c>
      <c r="D16" s="9">
        <v>48.169459470873591</v>
      </c>
      <c r="E16" s="9">
        <v>57.697385703887491</v>
      </c>
      <c r="F16" s="9"/>
      <c r="G16" s="9">
        <v>27.490361314382788</v>
      </c>
      <c r="H16" s="9">
        <v>23.225079805481911</v>
      </c>
      <c r="I16" s="9">
        <v>31.755642823283665</v>
      </c>
      <c r="J16" s="9"/>
      <c r="K16" s="14">
        <v>13.177514407407672</v>
      </c>
      <c r="L16" s="9">
        <v>9.9204945798294339</v>
      </c>
      <c r="M16" s="9">
        <v>16.434534234985911</v>
      </c>
      <c r="N16" s="9"/>
      <c r="O16" s="9">
        <v>6.3987016908289229</v>
      </c>
      <c r="P16" s="9">
        <v>3.9324475741443123</v>
      </c>
      <c r="Q16" s="9">
        <v>8.8649558075135335</v>
      </c>
      <c r="T16" s="19"/>
    </row>
    <row r="17" spans="1:20" x14ac:dyDescent="0.25">
      <c r="A17" s="8" t="s">
        <v>10</v>
      </c>
      <c r="C17" s="14">
        <v>51.513403676579102</v>
      </c>
      <c r="D17" s="9">
        <v>48.089051032696631</v>
      </c>
      <c r="E17" s="9">
        <v>54.937756320461574</v>
      </c>
      <c r="F17" s="9"/>
      <c r="G17" s="9">
        <v>24.575392159507864</v>
      </c>
      <c r="H17" s="9">
        <v>21.656211281248297</v>
      </c>
      <c r="I17" s="9">
        <v>27.494573037767431</v>
      </c>
      <c r="J17" s="9"/>
      <c r="K17" s="9">
        <v>16.148836675672268</v>
      </c>
      <c r="L17" s="9">
        <v>13.599518034694881</v>
      </c>
      <c r="M17" s="9">
        <v>18.698155316649654</v>
      </c>
      <c r="N17" s="9"/>
      <c r="O17" s="9">
        <v>7.7623674882407876</v>
      </c>
      <c r="P17" s="9">
        <v>5.7587251606189689</v>
      </c>
      <c r="Q17" s="9">
        <v>9.7660098158626063</v>
      </c>
      <c r="T17" s="19"/>
    </row>
    <row r="18" spans="1:20" x14ac:dyDescent="0.25">
      <c r="A18" s="8" t="s">
        <v>11</v>
      </c>
      <c r="C18" s="9">
        <v>50.612268301572087</v>
      </c>
      <c r="D18" s="9">
        <v>47.667083565472822</v>
      </c>
      <c r="E18" s="9">
        <v>53.557453037671351</v>
      </c>
      <c r="F18" s="9"/>
      <c r="G18" s="9">
        <v>25.323658306409797</v>
      </c>
      <c r="H18" s="9">
        <v>22.814418308769739</v>
      </c>
      <c r="I18" s="9">
        <v>27.832898304049856</v>
      </c>
      <c r="J18" s="9"/>
      <c r="K18" s="9">
        <v>15.526087067429046</v>
      </c>
      <c r="L18" s="9">
        <v>13.380777797494371</v>
      </c>
      <c r="M18" s="9">
        <v>17.671396337363721</v>
      </c>
      <c r="N18" s="9"/>
      <c r="O18" s="9">
        <v>8.5379863245891467</v>
      </c>
      <c r="P18" s="9">
        <v>6.7456531686310068</v>
      </c>
      <c r="Q18" s="9">
        <v>10.330319480547287</v>
      </c>
      <c r="T18" s="19"/>
    </row>
    <row r="19" spans="1:20" x14ac:dyDescent="0.25">
      <c r="A19" s="8" t="s">
        <v>12</v>
      </c>
      <c r="C19" s="9">
        <v>47.39919256551935</v>
      </c>
      <c r="D19" s="9">
        <v>38.743100808153393</v>
      </c>
      <c r="E19" s="9">
        <v>56.055284322885306</v>
      </c>
      <c r="F19" s="9"/>
      <c r="G19" s="9">
        <v>25.765128350880438</v>
      </c>
      <c r="H19" s="9">
        <v>18.319013344080183</v>
      </c>
      <c r="I19" s="9">
        <v>33.211243357680694</v>
      </c>
      <c r="J19" s="9"/>
      <c r="K19" s="9">
        <v>20.903536667927099</v>
      </c>
      <c r="L19" s="9">
        <v>13.957584637300819</v>
      </c>
      <c r="M19" s="9">
        <v>27.84948869855338</v>
      </c>
      <c r="N19" s="9"/>
      <c r="O19" s="9">
        <v>5.9321424156731029</v>
      </c>
      <c r="P19" s="9">
        <v>1.1100034201771356</v>
      </c>
      <c r="Q19" s="9">
        <v>10.754281411169071</v>
      </c>
      <c r="T19" s="19"/>
    </row>
    <row r="20" spans="1:20" x14ac:dyDescent="0.25">
      <c r="A20" s="8" t="s">
        <v>13</v>
      </c>
      <c r="C20" s="9">
        <v>45.564176487150455</v>
      </c>
      <c r="D20" s="9">
        <v>42.209664992753794</v>
      </c>
      <c r="E20" s="9">
        <v>48.918687981547116</v>
      </c>
      <c r="F20" s="9"/>
      <c r="G20" s="9">
        <v>27.734016304868469</v>
      </c>
      <c r="H20" s="9">
        <v>24.721935251845487</v>
      </c>
      <c r="I20" s="9">
        <v>30.74609735789145</v>
      </c>
      <c r="J20" s="9"/>
      <c r="K20" s="9">
        <v>16.49589631342895</v>
      </c>
      <c r="L20" s="9">
        <v>13.994655424219872</v>
      </c>
      <c r="M20" s="9">
        <v>18.997137202638029</v>
      </c>
      <c r="N20" s="9"/>
      <c r="O20" s="9">
        <v>10.205910894552135</v>
      </c>
      <c r="P20" s="9">
        <v>7.9445090664461127</v>
      </c>
      <c r="Q20" s="9">
        <v>12.467312722658157</v>
      </c>
      <c r="T20" s="19"/>
    </row>
    <row r="21" spans="1:20" x14ac:dyDescent="0.25">
      <c r="A21" s="8" t="s">
        <v>14</v>
      </c>
      <c r="C21" s="14">
        <v>38.395629581033916</v>
      </c>
      <c r="D21" s="9">
        <v>33.620870042476859</v>
      </c>
      <c r="E21" s="9">
        <v>43.170389119590972</v>
      </c>
      <c r="F21" s="9"/>
      <c r="G21" s="9">
        <v>30.369012946263695</v>
      </c>
      <c r="H21" s="9">
        <v>25.875416143610771</v>
      </c>
      <c r="I21" s="9">
        <v>34.862609748916618</v>
      </c>
      <c r="J21" s="9"/>
      <c r="K21" s="9">
        <v>19.940327225219857</v>
      </c>
      <c r="L21" s="9">
        <v>15.938493879311199</v>
      </c>
      <c r="M21" s="9">
        <v>23.942160571128515</v>
      </c>
      <c r="N21" s="9"/>
      <c r="O21" s="9">
        <v>11.295030247482567</v>
      </c>
      <c r="P21" s="9">
        <v>7.7045566251800039</v>
      </c>
      <c r="Q21" s="9">
        <v>14.885503869785129</v>
      </c>
      <c r="T21" s="19"/>
    </row>
    <row r="22" spans="1:20" x14ac:dyDescent="0.2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20" x14ac:dyDescent="0.2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20" x14ac:dyDescent="0.25">
      <c r="A24" s="10" t="s">
        <v>82</v>
      </c>
      <c r="B24" s="10"/>
      <c r="C24" s="17" t="s">
        <v>49</v>
      </c>
      <c r="D24" s="18"/>
      <c r="E24" s="18"/>
      <c r="F24" s="12"/>
      <c r="G24" s="17" t="s">
        <v>49</v>
      </c>
      <c r="H24" s="18"/>
      <c r="I24" s="18"/>
      <c r="J24" s="12"/>
      <c r="K24" s="17" t="s">
        <v>49</v>
      </c>
      <c r="L24" s="18"/>
      <c r="M24" s="18"/>
      <c r="N24" s="12"/>
      <c r="O24" s="17" t="s">
        <v>49</v>
      </c>
      <c r="P24" s="18"/>
      <c r="Q24" s="18"/>
    </row>
    <row r="25" spans="1:20" x14ac:dyDescent="0.25">
      <c r="A25" s="10" t="s">
        <v>50</v>
      </c>
      <c r="B25" s="10"/>
      <c r="C25" s="17" t="s">
        <v>15</v>
      </c>
      <c r="D25" s="18"/>
      <c r="E25" s="18"/>
      <c r="F25" s="12"/>
      <c r="G25" s="17" t="s">
        <v>45</v>
      </c>
      <c r="H25" s="18"/>
      <c r="I25" s="18"/>
      <c r="J25" s="12"/>
      <c r="K25" s="17" t="s">
        <v>72</v>
      </c>
      <c r="L25" s="18"/>
      <c r="M25" s="18"/>
      <c r="N25" s="12"/>
      <c r="O25" s="17" t="s">
        <v>47</v>
      </c>
      <c r="P25" s="18"/>
      <c r="Q25" s="18"/>
    </row>
    <row r="26" spans="1:20" x14ac:dyDescent="0.25">
      <c r="A26" s="10"/>
      <c r="B26" s="10"/>
      <c r="C26" s="8" t="s">
        <v>42</v>
      </c>
      <c r="D26" s="8" t="s">
        <v>1</v>
      </c>
      <c r="E26" s="8" t="s">
        <v>2</v>
      </c>
      <c r="G26" s="8" t="s">
        <v>42</v>
      </c>
      <c r="H26" s="8" t="s">
        <v>1</v>
      </c>
      <c r="I26" s="8" t="s">
        <v>2</v>
      </c>
      <c r="K26" s="8" t="s">
        <v>42</v>
      </c>
      <c r="L26" s="8" t="s">
        <v>1</v>
      </c>
      <c r="M26" s="8" t="s">
        <v>2</v>
      </c>
      <c r="O26" s="8" t="s">
        <v>42</v>
      </c>
      <c r="P26" s="8" t="s">
        <v>1</v>
      </c>
      <c r="Q26" s="8" t="s">
        <v>2</v>
      </c>
    </row>
    <row r="27" spans="1:20" x14ac:dyDescent="0.25">
      <c r="A27" s="10" t="s">
        <v>0</v>
      </c>
      <c r="B27" s="10"/>
      <c r="C27" s="9">
        <v>88.952928470715705</v>
      </c>
      <c r="D27" s="9">
        <v>88.065733826572966</v>
      </c>
      <c r="E27" s="9">
        <v>89.840123114858443</v>
      </c>
      <c r="F27" s="9"/>
      <c r="G27" s="9">
        <v>2.4089884066666203</v>
      </c>
      <c r="H27" s="9">
        <v>1.9976803820503788</v>
      </c>
      <c r="I27" s="9">
        <v>2.8202964312828618</v>
      </c>
      <c r="J27" s="9"/>
      <c r="K27" s="9">
        <v>0.38865187784569794</v>
      </c>
      <c r="L27" s="9">
        <v>0.2243994683564019</v>
      </c>
      <c r="M27" s="9">
        <v>0.55290428733499397</v>
      </c>
      <c r="N27" s="9"/>
      <c r="O27" s="9">
        <v>8.2494312447726141</v>
      </c>
      <c r="P27" s="9">
        <v>7.4544501870842339</v>
      </c>
      <c r="Q27" s="9">
        <v>9.0444123024609944</v>
      </c>
    </row>
    <row r="28" spans="1:20" x14ac:dyDescent="0.2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20" x14ac:dyDescent="0.25">
      <c r="A29" s="8" t="s">
        <v>3</v>
      </c>
      <c r="C29" s="9">
        <v>87.456411077880688</v>
      </c>
      <c r="D29" s="9">
        <v>82.539673855859235</v>
      </c>
      <c r="E29" s="9">
        <v>92.373148299902141</v>
      </c>
      <c r="F29" s="9"/>
      <c r="G29" s="9">
        <v>6.144769699495364</v>
      </c>
      <c r="H29" s="9">
        <v>2.4989126170653662</v>
      </c>
      <c r="I29" s="9">
        <v>9.7906267819253614</v>
      </c>
      <c r="J29" s="9"/>
      <c r="K29" s="9" t="s">
        <v>44</v>
      </c>
      <c r="L29" s="9" t="s">
        <v>44</v>
      </c>
      <c r="M29" s="9" t="s">
        <v>44</v>
      </c>
      <c r="N29" s="9"/>
      <c r="O29" s="9">
        <v>5.7669787022818237</v>
      </c>
      <c r="P29" s="9">
        <v>2.4039186550728751</v>
      </c>
      <c r="Q29" s="9">
        <v>9.1300387494907724</v>
      </c>
    </row>
    <row r="30" spans="1:20" x14ac:dyDescent="0.25">
      <c r="A30" s="8" t="s">
        <v>4</v>
      </c>
      <c r="C30" s="9">
        <v>90.430789079217618</v>
      </c>
      <c r="D30" s="9">
        <v>86.450437308948821</v>
      </c>
      <c r="E30" s="9">
        <v>94.411140849486415</v>
      </c>
      <c r="F30" s="9"/>
      <c r="G30" s="9">
        <v>3.7243503390913117</v>
      </c>
      <c r="H30" s="9">
        <v>1.0636495471845571</v>
      </c>
      <c r="I30" s="9">
        <v>6.3850511309980664</v>
      </c>
      <c r="J30" s="9"/>
      <c r="K30" s="9" t="s">
        <v>44</v>
      </c>
      <c r="L30" s="9" t="s">
        <v>44</v>
      </c>
      <c r="M30" s="9" t="s">
        <v>44</v>
      </c>
      <c r="N30" s="9"/>
      <c r="O30" s="9">
        <v>5.0449815521398769</v>
      </c>
      <c r="P30" s="9">
        <v>2.143297510514877</v>
      </c>
      <c r="Q30" s="9">
        <v>7.9466655937648767</v>
      </c>
    </row>
    <row r="31" spans="1:20" x14ac:dyDescent="0.25">
      <c r="A31" s="8" t="s">
        <v>5</v>
      </c>
      <c r="C31" s="9">
        <v>90.473613814450928</v>
      </c>
      <c r="D31" s="9">
        <v>86.298485660704799</v>
      </c>
      <c r="E31" s="9">
        <v>94.648741968197058</v>
      </c>
      <c r="F31" s="9"/>
      <c r="G31" s="9">
        <v>3.5080329636560963</v>
      </c>
      <c r="H31" s="9">
        <v>0.91544115257055658</v>
      </c>
      <c r="I31" s="9">
        <v>6.100624774741636</v>
      </c>
      <c r="J31" s="9"/>
      <c r="K31" s="9" t="s">
        <v>44</v>
      </c>
      <c r="L31" s="9" t="s">
        <v>44</v>
      </c>
      <c r="M31" s="9" t="s">
        <v>44</v>
      </c>
      <c r="N31" s="9"/>
      <c r="O31" s="9">
        <v>6.018353221892963</v>
      </c>
      <c r="P31" s="9">
        <v>2.6315848218127145</v>
      </c>
      <c r="Q31" s="9">
        <v>9.4051216219732119</v>
      </c>
    </row>
    <row r="32" spans="1:20" x14ac:dyDescent="0.25">
      <c r="A32" s="8" t="s">
        <v>6</v>
      </c>
      <c r="C32" s="9">
        <v>89.062972584823072</v>
      </c>
      <c r="D32" s="9">
        <v>85.740426337998542</v>
      </c>
      <c r="E32" s="9">
        <v>92.385518831647602</v>
      </c>
      <c r="F32" s="9"/>
      <c r="G32" s="9">
        <v>2.5193437724378014</v>
      </c>
      <c r="H32" s="9">
        <v>1.0209309040509007</v>
      </c>
      <c r="I32" s="9">
        <v>4.0177566408247021</v>
      </c>
      <c r="J32" s="9"/>
      <c r="K32" s="9" t="s">
        <v>44</v>
      </c>
      <c r="L32" s="9" t="s">
        <v>44</v>
      </c>
      <c r="M32" s="9" t="s">
        <v>44</v>
      </c>
      <c r="N32" s="9"/>
      <c r="O32" s="9">
        <v>8.2347717062211618</v>
      </c>
      <c r="P32" s="9">
        <v>5.2005759471729505</v>
      </c>
      <c r="Q32" s="9">
        <v>11.268967465269373</v>
      </c>
    </row>
    <row r="33" spans="1:20" x14ac:dyDescent="0.25">
      <c r="A33" s="8" t="s">
        <v>7</v>
      </c>
      <c r="C33" s="9">
        <v>90.175957718718678</v>
      </c>
      <c r="D33" s="9">
        <v>84.45810989345334</v>
      </c>
      <c r="E33" s="9">
        <v>95.893805543984016</v>
      </c>
      <c r="F33" s="9"/>
      <c r="G33" s="9" t="s">
        <v>44</v>
      </c>
      <c r="H33" s="9" t="s">
        <v>44</v>
      </c>
      <c r="I33" s="9" t="s">
        <v>44</v>
      </c>
      <c r="J33" s="9"/>
      <c r="K33" s="9" t="s">
        <v>44</v>
      </c>
      <c r="L33" s="9" t="s">
        <v>44</v>
      </c>
      <c r="M33" s="9" t="s">
        <v>44</v>
      </c>
      <c r="N33" s="9"/>
      <c r="O33" s="9">
        <v>8.7078163296131343</v>
      </c>
      <c r="P33" s="9">
        <v>3.1545191734597857</v>
      </c>
      <c r="Q33" s="9">
        <v>14.261113485766483</v>
      </c>
    </row>
    <row r="34" spans="1:20" x14ac:dyDescent="0.25">
      <c r="A34" s="8" t="s">
        <v>8</v>
      </c>
      <c r="C34" s="9">
        <v>89.799493568554666</v>
      </c>
      <c r="D34" s="9">
        <v>87.397707407375748</v>
      </c>
      <c r="E34" s="9">
        <v>92.201279729733585</v>
      </c>
      <c r="F34" s="9"/>
      <c r="G34" s="9">
        <v>1.9716325154272947</v>
      </c>
      <c r="H34" s="9">
        <v>0.89816937014897347</v>
      </c>
      <c r="I34" s="9">
        <v>3.0450956607056159</v>
      </c>
      <c r="J34" s="9"/>
      <c r="K34" s="9" t="s">
        <v>44</v>
      </c>
      <c r="L34" s="9" t="s">
        <v>44</v>
      </c>
      <c r="M34" s="9" t="s">
        <v>44</v>
      </c>
      <c r="N34" s="9"/>
      <c r="O34" s="9">
        <v>8.0966758669315855</v>
      </c>
      <c r="P34" s="9">
        <v>5.9080468805632531</v>
      </c>
      <c r="Q34" s="9">
        <v>10.285304853299918</v>
      </c>
    </row>
    <row r="35" spans="1:20" x14ac:dyDescent="0.25">
      <c r="A35" s="8" t="s">
        <v>9</v>
      </c>
      <c r="C35" s="14">
        <v>92.461284354878856</v>
      </c>
      <c r="D35" s="9">
        <v>89.817117311480345</v>
      </c>
      <c r="E35" s="9">
        <v>95.105451398277367</v>
      </c>
      <c r="F35" s="9"/>
      <c r="G35" s="9" t="s">
        <v>44</v>
      </c>
      <c r="H35" s="9" t="s">
        <v>44</v>
      </c>
      <c r="I35" s="9" t="s">
        <v>44</v>
      </c>
      <c r="J35" s="9"/>
      <c r="K35" s="9" t="s">
        <v>44</v>
      </c>
      <c r="L35" s="9" t="s">
        <v>44</v>
      </c>
      <c r="M35" s="9" t="s">
        <v>44</v>
      </c>
      <c r="N35" s="9"/>
      <c r="O35" s="9">
        <v>6.3987016908289229</v>
      </c>
      <c r="P35" s="9">
        <v>3.9324475741443123</v>
      </c>
      <c r="Q35" s="9">
        <v>8.8649558075135335</v>
      </c>
    </row>
    <row r="36" spans="1:20" x14ac:dyDescent="0.25">
      <c r="A36" s="8" t="s">
        <v>10</v>
      </c>
      <c r="C36" s="9">
        <v>88.823530937998953</v>
      </c>
      <c r="D36" s="9">
        <v>86.548234314449942</v>
      </c>
      <c r="E36" s="9">
        <v>91.098827561547964</v>
      </c>
      <c r="F36" s="9"/>
      <c r="G36" s="9">
        <v>2.9203874903808549</v>
      </c>
      <c r="H36" s="9">
        <v>1.7949212673236046</v>
      </c>
      <c r="I36" s="9">
        <v>4.0458537134381052</v>
      </c>
      <c r="J36" s="9"/>
      <c r="K36" s="9">
        <v>0.49371408337938033</v>
      </c>
      <c r="L36" s="9">
        <v>5.584922706433032E-2</v>
      </c>
      <c r="M36" s="9">
        <v>0.93157893969443029</v>
      </c>
      <c r="N36" s="9"/>
      <c r="O36" s="9">
        <v>7.7623674882407876</v>
      </c>
      <c r="P36" s="9">
        <v>5.7587251606189689</v>
      </c>
      <c r="Q36" s="9">
        <v>9.7660098158626063</v>
      </c>
    </row>
    <row r="37" spans="1:20" x14ac:dyDescent="0.25">
      <c r="A37" s="8" t="s">
        <v>11</v>
      </c>
      <c r="C37" s="9">
        <v>89.27465140512858</v>
      </c>
      <c r="D37" s="9">
        <v>87.313237268072243</v>
      </c>
      <c r="E37" s="9">
        <v>91.236065542184917</v>
      </c>
      <c r="F37" s="9"/>
      <c r="G37" s="9">
        <v>1.9988664708771142</v>
      </c>
      <c r="H37" s="9">
        <v>1.1296608912721893</v>
      </c>
      <c r="I37" s="9">
        <v>2.8680720504820392</v>
      </c>
      <c r="J37" s="9"/>
      <c r="K37" s="9" t="s">
        <v>44</v>
      </c>
      <c r="L37" s="9" t="s">
        <v>44</v>
      </c>
      <c r="M37" s="9" t="s">
        <v>44</v>
      </c>
      <c r="N37" s="9"/>
      <c r="O37" s="9">
        <v>8.5379863245891467</v>
      </c>
      <c r="P37" s="9">
        <v>6.7456531686310068</v>
      </c>
      <c r="Q37" s="9">
        <v>10.330319480547287</v>
      </c>
    </row>
    <row r="38" spans="1:20" x14ac:dyDescent="0.25">
      <c r="A38" s="8" t="s">
        <v>12</v>
      </c>
      <c r="C38" s="9">
        <v>90.732990710306666</v>
      </c>
      <c r="D38" s="9">
        <v>84.966769705190302</v>
      </c>
      <c r="E38" s="9">
        <v>96.49921171542303</v>
      </c>
      <c r="F38" s="9"/>
      <c r="G38" s="9" t="s">
        <v>44</v>
      </c>
      <c r="H38" s="9" t="s">
        <v>44</v>
      </c>
      <c r="I38" s="9" t="s">
        <v>44</v>
      </c>
      <c r="J38" s="9"/>
      <c r="K38" s="9" t="s">
        <v>44</v>
      </c>
      <c r="L38" s="9" t="s">
        <v>44</v>
      </c>
      <c r="M38" s="9" t="s">
        <v>44</v>
      </c>
      <c r="N38" s="9"/>
      <c r="O38" s="9">
        <v>5.9321424156731029</v>
      </c>
      <c r="P38" s="9">
        <v>1.1100034201771356</v>
      </c>
      <c r="Q38" s="9">
        <v>10.754281411169071</v>
      </c>
    </row>
    <row r="39" spans="1:20" x14ac:dyDescent="0.25">
      <c r="A39" s="8" t="s">
        <v>13</v>
      </c>
      <c r="C39" s="9">
        <v>86.894952039956678</v>
      </c>
      <c r="D39" s="9">
        <v>84.420185823849891</v>
      </c>
      <c r="E39" s="9">
        <v>89.369718256063464</v>
      </c>
      <c r="F39" s="9"/>
      <c r="G39" s="9">
        <v>2.2300172877367683</v>
      </c>
      <c r="H39" s="9">
        <v>1.2175999464546976</v>
      </c>
      <c r="I39" s="9">
        <v>3.2424346290188391</v>
      </c>
      <c r="J39" s="9"/>
      <c r="K39" s="9">
        <v>0.66911977775431719</v>
      </c>
      <c r="L39" s="9">
        <v>7.1581738288722274E-2</v>
      </c>
      <c r="M39" s="9">
        <v>1.2666578172199121</v>
      </c>
      <c r="N39" s="9"/>
      <c r="O39" s="9">
        <v>10.205910894552135</v>
      </c>
      <c r="P39" s="9">
        <v>7.9445090664461127</v>
      </c>
      <c r="Q39" s="9">
        <v>12.467312722658157</v>
      </c>
    </row>
    <row r="40" spans="1:20" x14ac:dyDescent="0.25">
      <c r="A40" s="8" t="s">
        <v>14</v>
      </c>
      <c r="C40" s="9">
        <v>85.327076132569701</v>
      </c>
      <c r="D40" s="9">
        <v>81.444148392036823</v>
      </c>
      <c r="E40" s="9">
        <v>89.210003873102579</v>
      </c>
      <c r="F40" s="9"/>
      <c r="G40" s="9">
        <v>3.0569757640016726</v>
      </c>
      <c r="H40" s="9">
        <v>1.3772786129659877</v>
      </c>
      <c r="I40" s="9">
        <v>4.7366729150373574</v>
      </c>
      <c r="J40" s="9"/>
      <c r="K40" s="9" t="s">
        <v>44</v>
      </c>
      <c r="L40" s="9" t="s">
        <v>44</v>
      </c>
      <c r="M40" s="9" t="s">
        <v>44</v>
      </c>
      <c r="N40" s="9"/>
      <c r="O40" s="9">
        <v>11.295030247482567</v>
      </c>
      <c r="P40" s="9">
        <v>7.7045566251800039</v>
      </c>
      <c r="Q40" s="9">
        <v>14.885503869785129</v>
      </c>
    </row>
    <row r="41" spans="1:20" x14ac:dyDescent="0.2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3" spans="1:20" x14ac:dyDescent="0.25">
      <c r="A43" s="10" t="s">
        <v>17</v>
      </c>
      <c r="B43" s="10"/>
      <c r="C43" s="17" t="s">
        <v>16</v>
      </c>
      <c r="D43" s="18"/>
      <c r="E43" s="18"/>
      <c r="F43" s="12"/>
      <c r="G43" s="17" t="s">
        <v>16</v>
      </c>
      <c r="H43" s="18"/>
      <c r="I43" s="18"/>
      <c r="J43" s="12"/>
      <c r="K43" s="17" t="s">
        <v>16</v>
      </c>
      <c r="L43" s="18"/>
      <c r="M43" s="18"/>
      <c r="N43" s="12"/>
      <c r="O43" s="17" t="s">
        <v>16</v>
      </c>
      <c r="P43" s="18"/>
      <c r="Q43" s="18"/>
    </row>
    <row r="44" spans="1:20" x14ac:dyDescent="0.25">
      <c r="A44" s="10" t="s">
        <v>48</v>
      </c>
      <c r="B44" s="10"/>
      <c r="C44" s="17" t="s">
        <v>15</v>
      </c>
      <c r="D44" s="18"/>
      <c r="E44" s="18"/>
      <c r="F44" s="12"/>
      <c r="G44" s="17" t="s">
        <v>45</v>
      </c>
      <c r="H44" s="18"/>
      <c r="I44" s="18"/>
      <c r="J44" s="12"/>
      <c r="K44" s="17" t="s">
        <v>72</v>
      </c>
      <c r="L44" s="18"/>
      <c r="M44" s="18"/>
      <c r="N44" s="12"/>
      <c r="O44" s="17" t="s">
        <v>47</v>
      </c>
      <c r="P44" s="18"/>
      <c r="Q44" s="18"/>
    </row>
    <row r="45" spans="1:20" x14ac:dyDescent="0.25">
      <c r="A45" s="10"/>
      <c r="B45" s="10"/>
      <c r="C45" s="8" t="s">
        <v>42</v>
      </c>
      <c r="D45" s="8" t="s">
        <v>1</v>
      </c>
      <c r="E45" s="8" t="s">
        <v>2</v>
      </c>
      <c r="G45" s="8" t="s">
        <v>42</v>
      </c>
      <c r="H45" s="8" t="s">
        <v>1</v>
      </c>
      <c r="I45" s="8" t="s">
        <v>2</v>
      </c>
      <c r="K45" s="8" t="s">
        <v>42</v>
      </c>
      <c r="L45" s="8" t="s">
        <v>1</v>
      </c>
      <c r="M45" s="8" t="s">
        <v>2</v>
      </c>
      <c r="O45" s="8" t="s">
        <v>42</v>
      </c>
      <c r="P45" s="8" t="s">
        <v>1</v>
      </c>
      <c r="Q45" s="8" t="s">
        <v>2</v>
      </c>
    </row>
    <row r="46" spans="1:20" x14ac:dyDescent="0.25">
      <c r="A46" s="10" t="s">
        <v>0</v>
      </c>
      <c r="B46" s="10"/>
      <c r="C46" s="9">
        <v>84.869487938704054</v>
      </c>
      <c r="D46" s="9">
        <v>83.87352686820654</v>
      </c>
      <c r="E46" s="9">
        <v>85.865449009201569</v>
      </c>
      <c r="F46" s="9"/>
      <c r="G46" s="9">
        <v>4.999381208394988</v>
      </c>
      <c r="H46" s="9">
        <v>4.422732561398929</v>
      </c>
      <c r="I46" s="9">
        <v>5.576029855391047</v>
      </c>
      <c r="J46" s="9"/>
      <c r="K46" s="9">
        <v>1.8816996081289243</v>
      </c>
      <c r="L46" s="9">
        <v>1.508594693669858</v>
      </c>
      <c r="M46" s="9">
        <v>2.2548045225879907</v>
      </c>
      <c r="N46" s="9"/>
      <c r="O46" s="9">
        <v>8.2494312447726141</v>
      </c>
      <c r="P46" s="9">
        <v>7.4544501870842339</v>
      </c>
      <c r="Q46" s="9">
        <v>9.0444123024609944</v>
      </c>
      <c r="T46" s="19">
        <f>C46+G46</f>
        <v>89.868869147099048</v>
      </c>
    </row>
    <row r="47" spans="1:20" x14ac:dyDescent="0.25">
      <c r="A47" s="10"/>
      <c r="B47" s="1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T47" s="19"/>
    </row>
    <row r="48" spans="1:20" x14ac:dyDescent="0.25">
      <c r="A48" s="8" t="s">
        <v>3</v>
      </c>
      <c r="C48" s="9">
        <v>88.413973602742544</v>
      </c>
      <c r="D48" s="9">
        <v>83.76956210655753</v>
      </c>
      <c r="E48" s="9">
        <v>93.058385098927559</v>
      </c>
      <c r="F48" s="9"/>
      <c r="G48" s="9">
        <v>2.6202311838372849</v>
      </c>
      <c r="H48" s="9">
        <v>0.32174565954511936</v>
      </c>
      <c r="I48" s="9">
        <v>4.9187167081294501</v>
      </c>
      <c r="J48" s="9"/>
      <c r="K48" s="9">
        <v>3.1988165111383706</v>
      </c>
      <c r="L48" s="9">
        <v>0.6113008861135123</v>
      </c>
      <c r="M48" s="9">
        <v>5.7863321361632289</v>
      </c>
      <c r="N48" s="9"/>
      <c r="O48" s="9">
        <v>5.7669787022818237</v>
      </c>
      <c r="P48" s="9">
        <v>2.4039186550728751</v>
      </c>
      <c r="Q48" s="9">
        <v>9.1300387494907724</v>
      </c>
      <c r="T48" s="19">
        <f t="shared" ref="T47:T59" si="0">C48+G48</f>
        <v>91.034204786579835</v>
      </c>
    </row>
    <row r="49" spans="1:20" x14ac:dyDescent="0.25">
      <c r="A49" s="8" t="s">
        <v>4</v>
      </c>
      <c r="C49" s="9">
        <v>84.225733920890448</v>
      </c>
      <c r="D49" s="9">
        <v>79.328582677968754</v>
      </c>
      <c r="E49" s="9">
        <v>89.122885163812143</v>
      </c>
      <c r="F49" s="9"/>
      <c r="G49" s="14">
        <v>9.1202133032768824</v>
      </c>
      <c r="H49" s="9">
        <v>5.2100906575400678</v>
      </c>
      <c r="I49" s="9">
        <v>13.030335949013697</v>
      </c>
      <c r="J49" s="9"/>
      <c r="K49" s="9" t="s">
        <v>44</v>
      </c>
      <c r="L49" s="9" t="s">
        <v>44</v>
      </c>
      <c r="M49" s="9" t="s">
        <v>44</v>
      </c>
      <c r="N49" s="9"/>
      <c r="O49" s="9">
        <v>5.0449815521398769</v>
      </c>
      <c r="P49" s="9">
        <v>2.143297510514877</v>
      </c>
      <c r="Q49" s="9">
        <v>7.9466655937648767</v>
      </c>
      <c r="T49" s="19">
        <f t="shared" si="0"/>
        <v>93.345947224167332</v>
      </c>
    </row>
    <row r="50" spans="1:20" x14ac:dyDescent="0.25">
      <c r="A50" s="8" t="s">
        <v>5</v>
      </c>
      <c r="C50" s="9">
        <v>86.246164911107726</v>
      </c>
      <c r="D50" s="9">
        <v>81.214875959032611</v>
      </c>
      <c r="E50" s="9">
        <v>91.277453863182842</v>
      </c>
      <c r="F50" s="9"/>
      <c r="G50" s="9">
        <v>5.5146692970728193</v>
      </c>
      <c r="H50" s="9">
        <v>2.1429713844650671</v>
      </c>
      <c r="I50" s="9">
        <v>8.8863672096805715</v>
      </c>
      <c r="J50" s="9"/>
      <c r="K50" s="9">
        <v>2.2208125699265202</v>
      </c>
      <c r="L50" s="9">
        <v>4.0032906762395015E-3</v>
      </c>
      <c r="M50" s="9">
        <v>4.4376218491768009</v>
      </c>
      <c r="N50" s="9"/>
      <c r="O50" s="9">
        <v>6.018353221892963</v>
      </c>
      <c r="P50" s="9">
        <v>2.6315848218127145</v>
      </c>
      <c r="Q50" s="9">
        <v>9.4051216219732119</v>
      </c>
      <c r="T50" s="19">
        <f t="shared" si="0"/>
        <v>91.76083420818054</v>
      </c>
    </row>
    <row r="51" spans="1:20" x14ac:dyDescent="0.25">
      <c r="A51" s="8" t="s">
        <v>6</v>
      </c>
      <c r="C51" s="9">
        <v>84.16286871011107</v>
      </c>
      <c r="D51" s="9">
        <v>80.35578034510884</v>
      </c>
      <c r="E51" s="9">
        <v>87.9699570751133</v>
      </c>
      <c r="F51" s="9"/>
      <c r="G51" s="9">
        <v>4.4052846806400607</v>
      </c>
      <c r="H51" s="9">
        <v>2.4593897615485982</v>
      </c>
      <c r="I51" s="9">
        <v>6.3511795997315232</v>
      </c>
      <c r="J51" s="9"/>
      <c r="K51" s="9">
        <v>3.1970749030275911</v>
      </c>
      <c r="L51" s="9">
        <v>1.3496849387089451</v>
      </c>
      <c r="M51" s="9">
        <v>5.0444648673462371</v>
      </c>
      <c r="N51" s="9"/>
      <c r="O51" s="9">
        <v>8.2347717062211618</v>
      </c>
      <c r="P51" s="9">
        <v>5.2005759471729505</v>
      </c>
      <c r="Q51" s="9">
        <v>11.268967465269373</v>
      </c>
      <c r="T51" s="19">
        <f t="shared" si="0"/>
        <v>88.568153390751135</v>
      </c>
    </row>
    <row r="52" spans="1:20" x14ac:dyDescent="0.25">
      <c r="A52" s="8" t="s">
        <v>7</v>
      </c>
      <c r="C52" s="9">
        <v>84.349241708561237</v>
      </c>
      <c r="D52" s="9">
        <v>77.3754802665363</v>
      </c>
      <c r="E52" s="9">
        <v>91.323003150586175</v>
      </c>
      <c r="F52" s="9"/>
      <c r="G52" s="9">
        <v>6.002671861868957</v>
      </c>
      <c r="H52" s="9">
        <v>1.5381402928533436</v>
      </c>
      <c r="I52" s="9">
        <v>10.46720343088457</v>
      </c>
      <c r="J52" s="9"/>
      <c r="K52" s="9" t="s">
        <v>44</v>
      </c>
      <c r="L52" s="9" t="s">
        <v>44</v>
      </c>
      <c r="M52" s="9" t="s">
        <v>44</v>
      </c>
      <c r="N52" s="9"/>
      <c r="O52" s="9">
        <v>8.7078163296131343</v>
      </c>
      <c r="P52" s="9">
        <v>3.1545191734597857</v>
      </c>
      <c r="Q52" s="9">
        <v>14.261113485766483</v>
      </c>
      <c r="T52" s="19">
        <f t="shared" si="0"/>
        <v>90.351913570430199</v>
      </c>
    </row>
    <row r="53" spans="1:20" x14ac:dyDescent="0.25">
      <c r="A53" s="8" t="s">
        <v>8</v>
      </c>
      <c r="C53" s="9">
        <v>85.782216268814551</v>
      </c>
      <c r="D53" s="9">
        <v>83.116062386781934</v>
      </c>
      <c r="E53" s="9">
        <v>88.448370150847168</v>
      </c>
      <c r="F53" s="9"/>
      <c r="G53" s="9">
        <v>4.7816671968715898</v>
      </c>
      <c r="H53" s="9">
        <v>3.2475204985550903</v>
      </c>
      <c r="I53" s="9">
        <v>6.3158138951880893</v>
      </c>
      <c r="J53" s="9"/>
      <c r="K53" s="9">
        <v>1.3394406673824824</v>
      </c>
      <c r="L53" s="9">
        <v>0.54563220463580109</v>
      </c>
      <c r="M53" s="9">
        <v>2.1332491301291636</v>
      </c>
      <c r="N53" s="9"/>
      <c r="O53" s="9">
        <v>8.0966758669315855</v>
      </c>
      <c r="P53" s="9">
        <v>5.9080468805632531</v>
      </c>
      <c r="Q53" s="9">
        <v>10.285304853299918</v>
      </c>
      <c r="T53" s="19">
        <f t="shared" si="0"/>
        <v>90.563883465686146</v>
      </c>
    </row>
    <row r="54" spans="1:20" x14ac:dyDescent="0.25">
      <c r="A54" s="8" t="s">
        <v>9</v>
      </c>
      <c r="C54" s="9">
        <v>86.283858535697362</v>
      </c>
      <c r="D54" s="9">
        <v>82.877990965970497</v>
      </c>
      <c r="E54" s="9">
        <v>89.689726105424228</v>
      </c>
      <c r="F54" s="9"/>
      <c r="G54" s="9">
        <v>5.8185522870658222</v>
      </c>
      <c r="H54" s="9">
        <v>3.5126731222602228</v>
      </c>
      <c r="I54" s="9">
        <v>8.1244314518714216</v>
      </c>
      <c r="J54" s="9"/>
      <c r="K54" s="9">
        <v>1.4988874864078607</v>
      </c>
      <c r="L54" s="9">
        <v>0.31954370366711937</v>
      </c>
      <c r="M54" s="9">
        <v>2.6782312691486023</v>
      </c>
      <c r="N54" s="9"/>
      <c r="O54" s="9">
        <v>6.3987016908289229</v>
      </c>
      <c r="P54" s="9">
        <v>3.9324475741443123</v>
      </c>
      <c r="Q54" s="9">
        <v>8.8649558075135335</v>
      </c>
      <c r="T54" s="19">
        <f t="shared" si="0"/>
        <v>92.10241082276319</v>
      </c>
    </row>
    <row r="55" spans="1:20" x14ac:dyDescent="0.25">
      <c r="A55" s="8" t="s">
        <v>10</v>
      </c>
      <c r="C55" s="9">
        <v>85.28823405662834</v>
      </c>
      <c r="D55" s="9">
        <v>82.748883580149595</v>
      </c>
      <c r="E55" s="9">
        <v>87.827584533107085</v>
      </c>
      <c r="F55" s="9"/>
      <c r="G55" s="9">
        <v>4.6306165475961292</v>
      </c>
      <c r="H55" s="9">
        <v>3.188566895315244</v>
      </c>
      <c r="I55" s="9">
        <v>6.0726661998770144</v>
      </c>
      <c r="J55" s="9"/>
      <c r="K55" s="9">
        <v>2.3187819075347234</v>
      </c>
      <c r="L55" s="9">
        <v>1.2822127863953003</v>
      </c>
      <c r="M55" s="9">
        <v>3.3553510286741464</v>
      </c>
      <c r="N55" s="9"/>
      <c r="O55" s="9">
        <v>7.7623674882407876</v>
      </c>
      <c r="P55" s="9">
        <v>5.7587251606189689</v>
      </c>
      <c r="Q55" s="9">
        <v>9.7660098158626063</v>
      </c>
      <c r="T55" s="19">
        <f t="shared" si="0"/>
        <v>89.918850604224474</v>
      </c>
    </row>
    <row r="56" spans="1:20" x14ac:dyDescent="0.25">
      <c r="A56" s="8" t="s">
        <v>11</v>
      </c>
      <c r="C56" s="9">
        <v>85.378070590834142</v>
      </c>
      <c r="D56" s="9">
        <v>83.178498148747778</v>
      </c>
      <c r="E56" s="9">
        <v>87.577643032920506</v>
      </c>
      <c r="F56" s="9"/>
      <c r="G56" s="9">
        <v>4.4984272694882108</v>
      </c>
      <c r="H56" s="9">
        <v>3.2911660652967365</v>
      </c>
      <c r="I56" s="9">
        <v>5.7056884736796851</v>
      </c>
      <c r="J56" s="9"/>
      <c r="K56" s="9">
        <v>1.5855158150885165</v>
      </c>
      <c r="L56" s="9">
        <v>0.7592992337031359</v>
      </c>
      <c r="M56" s="9">
        <v>2.411732396473897</v>
      </c>
      <c r="N56" s="9"/>
      <c r="O56" s="9">
        <v>8.5379863245891467</v>
      </c>
      <c r="P56" s="9">
        <v>6.7456531686310068</v>
      </c>
      <c r="Q56" s="9">
        <v>10.330319480547287</v>
      </c>
      <c r="T56" s="19">
        <f t="shared" si="0"/>
        <v>89.87649786032236</v>
      </c>
    </row>
    <row r="57" spans="1:20" x14ac:dyDescent="0.25">
      <c r="A57" s="8" t="s">
        <v>12</v>
      </c>
      <c r="C57" s="9">
        <v>89.138923714435009</v>
      </c>
      <c r="D57" s="9">
        <v>83.421248656665711</v>
      </c>
      <c r="E57" s="9">
        <v>94.856598772204308</v>
      </c>
      <c r="F57" s="9"/>
      <c r="G57" s="9">
        <v>2.8007407743095047</v>
      </c>
      <c r="H57" s="9">
        <v>0.33734401602022945</v>
      </c>
      <c r="I57" s="9">
        <v>5.26413753259878</v>
      </c>
      <c r="J57" s="9"/>
      <c r="K57" s="9" t="s">
        <v>44</v>
      </c>
      <c r="L57" s="9" t="s">
        <v>44</v>
      </c>
      <c r="M57" s="9" t="s">
        <v>44</v>
      </c>
      <c r="N57" s="9"/>
      <c r="O57" s="9">
        <v>5.9321424156731029</v>
      </c>
      <c r="P57" s="9">
        <v>1.1100034201771356</v>
      </c>
      <c r="Q57" s="9">
        <v>10.754281411169071</v>
      </c>
      <c r="T57" s="19">
        <f t="shared" si="0"/>
        <v>91.939664488744512</v>
      </c>
    </row>
    <row r="58" spans="1:20" x14ac:dyDescent="0.25">
      <c r="A58" s="8" t="s">
        <v>13</v>
      </c>
      <c r="C58" s="9">
        <v>82.537632391811556</v>
      </c>
      <c r="D58" s="9">
        <v>79.803169516107062</v>
      </c>
      <c r="E58" s="9">
        <v>85.27209526751605</v>
      </c>
      <c r="F58" s="9"/>
      <c r="G58" s="9">
        <v>5.4189713657513261</v>
      </c>
      <c r="H58" s="9">
        <v>3.8527568365332545</v>
      </c>
      <c r="I58" s="9">
        <v>6.9851858949693977</v>
      </c>
      <c r="J58" s="9"/>
      <c r="K58" s="9">
        <v>1.8374853478849225</v>
      </c>
      <c r="L58" s="9">
        <v>0.88753054010082266</v>
      </c>
      <c r="M58" s="9">
        <v>2.7874401556690223</v>
      </c>
      <c r="N58" s="9"/>
      <c r="O58" s="9">
        <v>10.205910894552135</v>
      </c>
      <c r="P58" s="9">
        <v>7.9445090664461127</v>
      </c>
      <c r="Q58" s="9">
        <v>12.467312722658157</v>
      </c>
      <c r="T58" s="19">
        <f t="shared" si="0"/>
        <v>87.956603757562888</v>
      </c>
    </row>
    <row r="59" spans="1:20" x14ac:dyDescent="0.25">
      <c r="A59" s="8" t="s">
        <v>14</v>
      </c>
      <c r="C59" s="9">
        <v>81.484426183694183</v>
      </c>
      <c r="D59" s="9">
        <v>77.307759149438127</v>
      </c>
      <c r="E59" s="9">
        <v>85.661093217950238</v>
      </c>
      <c r="F59" s="9"/>
      <c r="G59" s="9">
        <v>5.6943408466632981</v>
      </c>
      <c r="H59" s="9">
        <v>3.3707093700910562</v>
      </c>
      <c r="I59" s="9">
        <v>8.01797232323554</v>
      </c>
      <c r="J59" s="9"/>
      <c r="K59" s="9">
        <v>1.5262027221600158</v>
      </c>
      <c r="L59" s="9">
        <v>0.2843251047704225</v>
      </c>
      <c r="M59" s="9">
        <v>2.7680803395496092</v>
      </c>
      <c r="N59" s="9"/>
      <c r="O59" s="9">
        <v>11.295030247482567</v>
      </c>
      <c r="P59" s="9">
        <v>7.7045566251800039</v>
      </c>
      <c r="Q59" s="9">
        <v>14.885503869785129</v>
      </c>
      <c r="T59" s="19">
        <f t="shared" si="0"/>
        <v>87.178767030357477</v>
      </c>
    </row>
    <row r="61" spans="1:20" x14ac:dyDescent="0.25">
      <c r="A61" s="10" t="s">
        <v>18</v>
      </c>
      <c r="B61" s="10"/>
      <c r="C61" s="17" t="s">
        <v>51</v>
      </c>
      <c r="D61" s="17"/>
      <c r="E61" s="17"/>
      <c r="F61" s="12"/>
      <c r="G61" s="17" t="s">
        <v>51</v>
      </c>
      <c r="H61" s="17"/>
      <c r="I61" s="17"/>
      <c r="J61" s="12"/>
      <c r="K61" s="17" t="s">
        <v>51</v>
      </c>
      <c r="L61" s="17"/>
      <c r="M61" s="17"/>
      <c r="N61" s="12"/>
      <c r="O61" s="17" t="s">
        <v>51</v>
      </c>
      <c r="P61" s="17"/>
      <c r="Q61" s="17"/>
    </row>
    <row r="62" spans="1:20" x14ac:dyDescent="0.25">
      <c r="A62" s="10" t="s">
        <v>52</v>
      </c>
      <c r="B62" s="10"/>
      <c r="C62" s="17" t="s">
        <v>15</v>
      </c>
      <c r="D62" s="18"/>
      <c r="E62" s="18"/>
      <c r="F62" s="12"/>
      <c r="G62" s="17" t="s">
        <v>45</v>
      </c>
      <c r="H62" s="18"/>
      <c r="I62" s="18"/>
      <c r="J62" s="12"/>
      <c r="K62" s="17" t="s">
        <v>72</v>
      </c>
      <c r="L62" s="18"/>
      <c r="M62" s="18"/>
      <c r="N62" s="12"/>
      <c r="O62" s="17" t="s">
        <v>47</v>
      </c>
      <c r="P62" s="18"/>
      <c r="Q62" s="18"/>
    </row>
    <row r="63" spans="1:20" x14ac:dyDescent="0.25">
      <c r="A63" s="10"/>
      <c r="B63" s="10"/>
      <c r="C63" s="8" t="s">
        <v>42</v>
      </c>
      <c r="D63" s="8" t="s">
        <v>1</v>
      </c>
      <c r="E63" s="8" t="s">
        <v>2</v>
      </c>
      <c r="G63" s="8" t="s">
        <v>42</v>
      </c>
      <c r="H63" s="8" t="s">
        <v>1</v>
      </c>
      <c r="I63" s="8" t="s">
        <v>2</v>
      </c>
      <c r="K63" s="8" t="s">
        <v>42</v>
      </c>
      <c r="L63" s="8" t="s">
        <v>1</v>
      </c>
      <c r="M63" s="8" t="s">
        <v>2</v>
      </c>
      <c r="O63" s="8" t="s">
        <v>42</v>
      </c>
      <c r="P63" s="8" t="s">
        <v>1</v>
      </c>
      <c r="Q63" s="8" t="s">
        <v>2</v>
      </c>
    </row>
    <row r="64" spans="1:20" x14ac:dyDescent="0.25">
      <c r="A64" s="10" t="s">
        <v>0</v>
      </c>
      <c r="B64" s="10"/>
      <c r="C64" s="9">
        <v>78.378201853525155</v>
      </c>
      <c r="D64" s="9">
        <v>77.256061055963613</v>
      </c>
      <c r="E64" s="9">
        <v>79.500342651086697</v>
      </c>
      <c r="F64" s="9"/>
      <c r="G64" s="9">
        <v>11.998783844500998</v>
      </c>
      <c r="H64" s="9">
        <v>11.136668094632467</v>
      </c>
      <c r="I64" s="9">
        <v>12.860899594369529</v>
      </c>
      <c r="J64" s="9"/>
      <c r="K64" s="9">
        <v>1.3735830572015564</v>
      </c>
      <c r="L64" s="9">
        <v>1.057718066283585</v>
      </c>
      <c r="M64" s="9">
        <v>1.6894480481195278</v>
      </c>
      <c r="N64" s="9"/>
      <c r="O64" s="9">
        <v>8.2494312447726141</v>
      </c>
      <c r="P64" s="9">
        <v>0.79498105768838023</v>
      </c>
      <c r="Q64" s="9">
        <v>0.79498105768838023</v>
      </c>
      <c r="T64" s="19">
        <f>C64+G64</f>
        <v>90.376985698026147</v>
      </c>
    </row>
    <row r="65" spans="1:20" x14ac:dyDescent="0.25">
      <c r="A65" s="10"/>
      <c r="B65" s="1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T65" s="19"/>
    </row>
    <row r="66" spans="1:20" x14ac:dyDescent="0.25">
      <c r="A66" s="8" t="s">
        <v>3</v>
      </c>
      <c r="C66" s="9">
        <v>75.539156171031763</v>
      </c>
      <c r="D66" s="9">
        <v>69.355294296023729</v>
      </c>
      <c r="E66" s="9">
        <v>81.723018046039797</v>
      </c>
      <c r="F66" s="9"/>
      <c r="G66" s="9">
        <v>16.574739029085571</v>
      </c>
      <c r="H66" s="9">
        <v>11.300849888277696</v>
      </c>
      <c r="I66" s="9">
        <v>21.848628169893445</v>
      </c>
      <c r="J66" s="9"/>
      <c r="K66" s="9" t="s">
        <v>44</v>
      </c>
      <c r="L66" s="9" t="s">
        <v>44</v>
      </c>
      <c r="M66" s="9" t="s">
        <v>44</v>
      </c>
      <c r="N66" s="9"/>
      <c r="O66" s="9">
        <v>5.7669787022818237</v>
      </c>
      <c r="P66" s="9">
        <v>3.3630600472089487</v>
      </c>
      <c r="Q66" s="9">
        <v>3.3630600472089487</v>
      </c>
      <c r="T66" s="19">
        <f t="shared" ref="T65:T77" si="1">C66+G66</f>
        <v>92.113895200117327</v>
      </c>
    </row>
    <row r="67" spans="1:20" x14ac:dyDescent="0.25">
      <c r="A67" s="8" t="s">
        <v>4</v>
      </c>
      <c r="C67" s="9">
        <v>77.135678183583181</v>
      </c>
      <c r="D67" s="9">
        <v>71.452847600566798</v>
      </c>
      <c r="E67" s="9">
        <v>82.818508766599564</v>
      </c>
      <c r="F67" s="9"/>
      <c r="G67" s="9">
        <v>13.577865330392028</v>
      </c>
      <c r="H67" s="9">
        <v>8.9678497924580789</v>
      </c>
      <c r="I67" s="9">
        <v>18.187880868325976</v>
      </c>
      <c r="J67" s="9"/>
      <c r="K67" s="9">
        <v>4.2414749338848905</v>
      </c>
      <c r="L67" s="9">
        <v>1.3572657494629432</v>
      </c>
      <c r="M67" s="9">
        <v>7.1256841183068378</v>
      </c>
      <c r="N67" s="9"/>
      <c r="O67" s="9">
        <v>5.0449815521398769</v>
      </c>
      <c r="P67" s="9">
        <v>2.9016840416249998</v>
      </c>
      <c r="Q67" s="9">
        <v>2.9016840416249998</v>
      </c>
      <c r="T67" s="19">
        <f t="shared" si="1"/>
        <v>90.71354351397521</v>
      </c>
    </row>
    <row r="68" spans="1:20" x14ac:dyDescent="0.25">
      <c r="A68" s="8" t="s">
        <v>5</v>
      </c>
      <c r="C68" s="9">
        <v>78.752117608309163</v>
      </c>
      <c r="D68" s="9">
        <v>72.846544607710683</v>
      </c>
      <c r="E68" s="9">
        <v>84.657690608907643</v>
      </c>
      <c r="F68" s="9"/>
      <c r="G68" s="9">
        <v>14.279419687844015</v>
      </c>
      <c r="H68" s="9">
        <v>9.2253771935343707</v>
      </c>
      <c r="I68" s="9">
        <v>19.33346218215366</v>
      </c>
      <c r="J68" s="9"/>
      <c r="K68" s="9" t="s">
        <v>44</v>
      </c>
      <c r="L68" s="9" t="s">
        <v>44</v>
      </c>
      <c r="M68" s="9" t="s">
        <v>44</v>
      </c>
      <c r="N68" s="9"/>
      <c r="O68" s="9">
        <v>6.018353221892963</v>
      </c>
      <c r="P68" s="9">
        <v>3.3867684000802485</v>
      </c>
      <c r="Q68" s="9">
        <v>3.3867684000802485</v>
      </c>
      <c r="T68" s="19">
        <f t="shared" si="1"/>
        <v>93.031537296153175</v>
      </c>
    </row>
    <row r="69" spans="1:20" x14ac:dyDescent="0.25">
      <c r="A69" s="8" t="s">
        <v>6</v>
      </c>
      <c r="C69" s="9">
        <v>73.703979955950544</v>
      </c>
      <c r="D69" s="9">
        <v>69.219951275169919</v>
      </c>
      <c r="E69" s="9">
        <v>78.188008636731169</v>
      </c>
      <c r="F69" s="9"/>
      <c r="G69" s="14">
        <v>16.2999409606463</v>
      </c>
      <c r="H69" s="9">
        <v>12.575651080932733</v>
      </c>
      <c r="I69" s="9">
        <v>20.024230840359866</v>
      </c>
      <c r="J69" s="9"/>
      <c r="K69" s="9">
        <v>1.761307377181901</v>
      </c>
      <c r="L69" s="9">
        <v>0.53167298522749018</v>
      </c>
      <c r="M69" s="9">
        <v>2.9909417691363118</v>
      </c>
      <c r="N69" s="9"/>
      <c r="O69" s="9">
        <v>8.2347717062211618</v>
      </c>
      <c r="P69" s="9">
        <v>3.0341957590482114</v>
      </c>
      <c r="Q69" s="9">
        <v>3.0341957590482114</v>
      </c>
      <c r="T69" s="19">
        <f t="shared" si="1"/>
        <v>90.00392091659684</v>
      </c>
    </row>
    <row r="70" spans="1:20" x14ac:dyDescent="0.25">
      <c r="A70" s="8" t="s">
        <v>7</v>
      </c>
      <c r="C70" s="9">
        <v>76.975503279995536</v>
      </c>
      <c r="D70" s="9">
        <v>69.057327629006934</v>
      </c>
      <c r="E70" s="9">
        <v>84.893678930984137</v>
      </c>
      <c r="F70" s="9"/>
      <c r="G70" s="9">
        <v>13.376410290434658</v>
      </c>
      <c r="H70" s="9">
        <v>7.0790132792579925</v>
      </c>
      <c r="I70" s="9">
        <v>19.673807301611323</v>
      </c>
      <c r="J70" s="9"/>
      <c r="K70" s="9" t="s">
        <v>44</v>
      </c>
      <c r="L70" s="9" t="s">
        <v>44</v>
      </c>
      <c r="M70" s="9" t="s">
        <v>44</v>
      </c>
      <c r="N70" s="9"/>
      <c r="O70" s="9">
        <v>8.7078163296131343</v>
      </c>
      <c r="P70" s="9">
        <v>5.5532971561533486</v>
      </c>
      <c r="Q70" s="9">
        <v>5.5532971561533486</v>
      </c>
      <c r="T70" s="19">
        <f t="shared" si="1"/>
        <v>90.351913570430199</v>
      </c>
    </row>
    <row r="71" spans="1:20" x14ac:dyDescent="0.25">
      <c r="A71" s="8" t="s">
        <v>8</v>
      </c>
      <c r="C71" s="9">
        <v>79.6010780729423</v>
      </c>
      <c r="D71" s="9">
        <v>76.561396877352436</v>
      </c>
      <c r="E71" s="9">
        <v>82.640759268532165</v>
      </c>
      <c r="F71" s="9"/>
      <c r="G71" s="9">
        <v>11.143572024599848</v>
      </c>
      <c r="H71" s="9">
        <v>8.851723161214645</v>
      </c>
      <c r="I71" s="9">
        <v>13.435420887985051</v>
      </c>
      <c r="J71" s="9"/>
      <c r="K71" s="9">
        <v>1.1586740355264562</v>
      </c>
      <c r="L71" s="9">
        <v>0.39224326458559844</v>
      </c>
      <c r="M71" s="9">
        <v>1.925104806467314</v>
      </c>
      <c r="N71" s="9"/>
      <c r="O71" s="9">
        <v>8.0966758669315855</v>
      </c>
      <c r="P71" s="9">
        <v>2.1886289863683324</v>
      </c>
      <c r="Q71" s="9">
        <v>2.1886289863683324</v>
      </c>
      <c r="T71" s="19">
        <f t="shared" si="1"/>
        <v>90.744650097542149</v>
      </c>
    </row>
    <row r="72" spans="1:20" x14ac:dyDescent="0.25">
      <c r="A72" s="8" t="s">
        <v>9</v>
      </c>
      <c r="C72" s="14">
        <v>83.767558995732912</v>
      </c>
      <c r="D72" s="9">
        <v>80.142917552480895</v>
      </c>
      <c r="E72" s="9">
        <v>87.392200438984929</v>
      </c>
      <c r="F72" s="9"/>
      <c r="G72" s="9">
        <v>8.9352229602543254</v>
      </c>
      <c r="H72" s="9">
        <v>6.1469739382291575</v>
      </c>
      <c r="I72" s="9">
        <v>11.723471982279493</v>
      </c>
      <c r="J72" s="9"/>
      <c r="K72" s="9">
        <v>0.89851635318385104</v>
      </c>
      <c r="L72" s="9">
        <v>1.9707736346326943E-2</v>
      </c>
      <c r="M72" s="9">
        <v>1.7773249700213751</v>
      </c>
      <c r="N72" s="9"/>
      <c r="O72" s="9">
        <v>6.3987016908289229</v>
      </c>
      <c r="P72" s="9">
        <v>2.4662541166846106</v>
      </c>
      <c r="Q72" s="9">
        <v>2.4662541166846106</v>
      </c>
      <c r="T72" s="19">
        <f t="shared" si="1"/>
        <v>92.702781955987234</v>
      </c>
    </row>
    <row r="73" spans="1:20" x14ac:dyDescent="0.25">
      <c r="A73" s="8" t="s">
        <v>10</v>
      </c>
      <c r="C73" s="9">
        <v>79.857934161686003</v>
      </c>
      <c r="D73" s="9">
        <v>77.013885350396293</v>
      </c>
      <c r="E73" s="9">
        <v>82.701982972975713</v>
      </c>
      <c r="F73" s="9"/>
      <c r="G73" s="9">
        <v>11.16702109052126</v>
      </c>
      <c r="H73" s="9">
        <v>8.9905689123874346</v>
      </c>
      <c r="I73" s="9">
        <v>13.343473268655085</v>
      </c>
      <c r="J73" s="9"/>
      <c r="K73" s="9">
        <v>1.2126772595519615</v>
      </c>
      <c r="L73" s="9">
        <v>0.44529255888857877</v>
      </c>
      <c r="M73" s="9">
        <v>1.9800619602153442</v>
      </c>
      <c r="N73" s="9"/>
      <c r="O73" s="9">
        <v>7.7623674882407876</v>
      </c>
      <c r="P73" s="9">
        <v>2.0036423276218183</v>
      </c>
      <c r="Q73" s="9">
        <v>2.0036423276218183</v>
      </c>
      <c r="T73" s="19">
        <f t="shared" si="1"/>
        <v>91.024955252207263</v>
      </c>
    </row>
    <row r="74" spans="1:20" x14ac:dyDescent="0.25">
      <c r="A74" s="8" t="s">
        <v>11</v>
      </c>
      <c r="C74" s="9">
        <v>80.656927479256581</v>
      </c>
      <c r="D74" s="9">
        <v>78.234342194823554</v>
      </c>
      <c r="E74" s="9">
        <v>83.079512763689607</v>
      </c>
      <c r="F74" s="9"/>
      <c r="G74" s="9">
        <v>10.067655551567199</v>
      </c>
      <c r="H74" s="9">
        <v>8.2727381878177333</v>
      </c>
      <c r="I74" s="9">
        <v>11.862572915316665</v>
      </c>
      <c r="J74" s="9"/>
      <c r="K74" s="9">
        <v>0.73743064458707941</v>
      </c>
      <c r="L74" s="9">
        <v>0.19919393956771492</v>
      </c>
      <c r="M74" s="9">
        <v>1.2756673496064439</v>
      </c>
      <c r="N74" s="9"/>
      <c r="O74" s="9">
        <v>8.5379863245891467</v>
      </c>
      <c r="P74" s="9">
        <v>1.7923331559581399</v>
      </c>
      <c r="Q74" s="9">
        <v>1.7923331559581399</v>
      </c>
      <c r="T74" s="19">
        <f t="shared" si="1"/>
        <v>90.72458303082378</v>
      </c>
    </row>
    <row r="75" spans="1:20" x14ac:dyDescent="0.25">
      <c r="A75" s="8" t="s">
        <v>12</v>
      </c>
      <c r="C75" s="9">
        <v>80.773754852534125</v>
      </c>
      <c r="D75" s="9">
        <v>73.656885946355203</v>
      </c>
      <c r="E75" s="9">
        <v>87.890623758713048</v>
      </c>
      <c r="F75" s="9"/>
      <c r="G75" s="9">
        <v>9.4960344381527033</v>
      </c>
      <c r="H75" s="9">
        <v>4.6181517040331972</v>
      </c>
      <c r="I75" s="9">
        <v>14.373917172272209</v>
      </c>
      <c r="J75" s="9"/>
      <c r="K75" s="9">
        <v>3.7980682936400281</v>
      </c>
      <c r="L75" s="9">
        <v>0.26634879549997148</v>
      </c>
      <c r="M75" s="9">
        <v>7.3297877917800847</v>
      </c>
      <c r="N75" s="9"/>
      <c r="O75" s="9">
        <v>5.9321424156731029</v>
      </c>
      <c r="P75" s="9">
        <v>4.8221389954959673</v>
      </c>
      <c r="Q75" s="9">
        <v>4.8221389954959673</v>
      </c>
      <c r="T75" s="19">
        <f t="shared" si="1"/>
        <v>90.26978929068683</v>
      </c>
    </row>
    <row r="76" spans="1:20" x14ac:dyDescent="0.25">
      <c r="A76" s="8" t="s">
        <v>13</v>
      </c>
      <c r="C76" s="9">
        <v>76.020319543934022</v>
      </c>
      <c r="D76" s="9">
        <v>73.007285500933008</v>
      </c>
      <c r="E76" s="9">
        <v>79.033353586935036</v>
      </c>
      <c r="F76" s="9"/>
      <c r="G76" s="9">
        <v>12.548619566963534</v>
      </c>
      <c r="H76" s="9">
        <v>10.284881741002925</v>
      </c>
      <c r="I76" s="9">
        <v>14.812357392924143</v>
      </c>
      <c r="J76" s="9"/>
      <c r="K76" s="9">
        <v>1.2251499945502422</v>
      </c>
      <c r="L76" s="9">
        <v>0.40215188534629798</v>
      </c>
      <c r="M76" s="9">
        <v>2.0481481037541864</v>
      </c>
      <c r="N76" s="9"/>
      <c r="O76" s="9">
        <v>10.205910894552135</v>
      </c>
      <c r="P76" s="9">
        <v>2.2614018281060222</v>
      </c>
      <c r="Q76" s="9">
        <v>2.2614018281060222</v>
      </c>
      <c r="T76" s="19">
        <f t="shared" si="1"/>
        <v>88.56893911089756</v>
      </c>
    </row>
    <row r="77" spans="1:20" x14ac:dyDescent="0.25">
      <c r="A77" s="8" t="s">
        <v>14</v>
      </c>
      <c r="C77" s="14">
        <v>70.458441280840972</v>
      </c>
      <c r="D77" s="9">
        <v>65.752434609574081</v>
      </c>
      <c r="E77" s="9">
        <v>75.164447952107864</v>
      </c>
      <c r="F77" s="9"/>
      <c r="G77" s="14">
        <v>16.006395457169763</v>
      </c>
      <c r="H77" s="9">
        <v>12.36467508789141</v>
      </c>
      <c r="I77" s="9">
        <v>19.648115826448116</v>
      </c>
      <c r="J77" s="9"/>
      <c r="K77" s="9">
        <v>2.2401330145067866</v>
      </c>
      <c r="L77" s="9">
        <v>0.75987619426747077</v>
      </c>
      <c r="M77" s="9">
        <v>3.7203898347461024</v>
      </c>
      <c r="N77" s="9"/>
      <c r="O77" s="9">
        <v>11.295030247482567</v>
      </c>
      <c r="P77" s="9">
        <v>3.5904736223025631</v>
      </c>
      <c r="Q77" s="9">
        <v>3.5904736223025631</v>
      </c>
      <c r="T77" s="19">
        <f t="shared" si="1"/>
        <v>86.464836738010732</v>
      </c>
    </row>
    <row r="80" spans="1:20" x14ac:dyDescent="0.25">
      <c r="A80" s="10" t="s">
        <v>19</v>
      </c>
      <c r="B80" s="10"/>
      <c r="C80" s="17" t="s">
        <v>20</v>
      </c>
      <c r="D80" s="17"/>
      <c r="E80" s="17"/>
      <c r="F80" s="12"/>
      <c r="G80" s="17" t="s">
        <v>20</v>
      </c>
      <c r="H80" s="17"/>
      <c r="I80" s="17"/>
      <c r="J80" s="12"/>
      <c r="K80" s="17" t="s">
        <v>20</v>
      </c>
      <c r="L80" s="17"/>
      <c r="M80" s="17"/>
      <c r="N80" s="12"/>
      <c r="O80" s="17" t="s">
        <v>20</v>
      </c>
      <c r="P80" s="17"/>
      <c r="Q80" s="17"/>
    </row>
    <row r="81" spans="1:17" x14ac:dyDescent="0.25">
      <c r="A81" s="10" t="s">
        <v>53</v>
      </c>
      <c r="B81" s="10"/>
      <c r="C81" s="17" t="s">
        <v>15</v>
      </c>
      <c r="D81" s="18"/>
      <c r="E81" s="18"/>
      <c r="F81" s="12"/>
      <c r="G81" s="17" t="s">
        <v>45</v>
      </c>
      <c r="H81" s="18"/>
      <c r="I81" s="18"/>
      <c r="J81" s="12"/>
      <c r="K81" s="17" t="s">
        <v>72</v>
      </c>
      <c r="L81" s="18"/>
      <c r="M81" s="18"/>
      <c r="N81" s="12"/>
      <c r="O81" s="17" t="s">
        <v>47</v>
      </c>
      <c r="P81" s="18"/>
      <c r="Q81" s="18"/>
    </row>
    <row r="82" spans="1:17" x14ac:dyDescent="0.25">
      <c r="A82" s="10"/>
      <c r="B82" s="10"/>
      <c r="C82" s="8" t="s">
        <v>42</v>
      </c>
      <c r="D82" s="8" t="s">
        <v>1</v>
      </c>
      <c r="E82" s="8" t="s">
        <v>2</v>
      </c>
      <c r="G82" s="8" t="s">
        <v>42</v>
      </c>
      <c r="H82" s="8" t="s">
        <v>1</v>
      </c>
      <c r="I82" s="8" t="s">
        <v>2</v>
      </c>
      <c r="K82" s="8" t="s">
        <v>42</v>
      </c>
      <c r="L82" s="8" t="s">
        <v>1</v>
      </c>
      <c r="M82" s="8" t="s">
        <v>2</v>
      </c>
      <c r="O82" s="8" t="s">
        <v>42</v>
      </c>
      <c r="P82" s="8" t="s">
        <v>1</v>
      </c>
      <c r="Q82" s="8" t="s">
        <v>2</v>
      </c>
    </row>
    <row r="83" spans="1:17" x14ac:dyDescent="0.25">
      <c r="A83" s="10" t="s">
        <v>0</v>
      </c>
      <c r="B83" s="10"/>
      <c r="C83" s="9">
        <v>67.412138017402214</v>
      </c>
      <c r="D83" s="9">
        <v>66.160535812170011</v>
      </c>
      <c r="E83" s="9">
        <v>68.663740222634416</v>
      </c>
      <c r="F83" s="9"/>
      <c r="G83" s="9">
        <v>15.678171025352341</v>
      </c>
      <c r="H83" s="9">
        <v>14.73032538463249</v>
      </c>
      <c r="I83" s="9">
        <v>16.626016666072193</v>
      </c>
      <c r="J83" s="9"/>
      <c r="K83" s="9">
        <v>8.660259712473124</v>
      </c>
      <c r="L83" s="9">
        <v>7.9152160664654261</v>
      </c>
      <c r="M83" s="9">
        <v>9.4053033584808219</v>
      </c>
      <c r="N83" s="9"/>
      <c r="O83" s="9">
        <v>8.2494312447726141</v>
      </c>
      <c r="P83" s="9">
        <v>7.4544501870842339</v>
      </c>
      <c r="Q83" s="9">
        <v>9.0444123024609944</v>
      </c>
    </row>
    <row r="84" spans="1:17" x14ac:dyDescent="0.25">
      <c r="A84" s="10"/>
      <c r="B84" s="10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x14ac:dyDescent="0.25">
      <c r="A85" s="8" t="s">
        <v>3</v>
      </c>
      <c r="C85" s="9">
        <v>63.669295086456465</v>
      </c>
      <c r="D85" s="9">
        <v>56.661221358643246</v>
      </c>
      <c r="E85" s="9">
        <v>70.677368814269684</v>
      </c>
      <c r="F85" s="9"/>
      <c r="G85" s="9">
        <v>17.104696391674668</v>
      </c>
      <c r="H85" s="9">
        <v>11.730322149712958</v>
      </c>
      <c r="I85" s="9">
        <v>22.479070633636379</v>
      </c>
      <c r="J85" s="9"/>
      <c r="K85" s="9">
        <v>13.459029819587027</v>
      </c>
      <c r="L85" s="9">
        <v>8.4273704245324019</v>
      </c>
      <c r="M85" s="9">
        <v>18.490689214641652</v>
      </c>
      <c r="N85" s="9"/>
      <c r="O85" s="9">
        <v>5.7669787022818237</v>
      </c>
      <c r="P85" s="9">
        <v>2.4039186550728751</v>
      </c>
      <c r="Q85" s="9">
        <v>9.1300387494907724</v>
      </c>
    </row>
    <row r="86" spans="1:17" x14ac:dyDescent="0.25">
      <c r="A86" s="8" t="s">
        <v>4</v>
      </c>
      <c r="C86" s="9">
        <v>62.940922298777465</v>
      </c>
      <c r="D86" s="9">
        <v>56.398930540255094</v>
      </c>
      <c r="E86" s="9">
        <v>69.482914057299837</v>
      </c>
      <c r="F86" s="9"/>
      <c r="G86" s="9">
        <v>21.087096607168174</v>
      </c>
      <c r="H86" s="9">
        <v>15.427447428540489</v>
      </c>
      <c r="I86" s="9">
        <v>26.746745785795859</v>
      </c>
      <c r="J86" s="9"/>
      <c r="K86" s="9">
        <v>10.926999541914475</v>
      </c>
      <c r="L86" s="9">
        <v>6.7363273914831971</v>
      </c>
      <c r="M86" s="9">
        <v>15.117671692345752</v>
      </c>
      <c r="N86" s="9"/>
      <c r="O86" s="9">
        <v>5.0449815521398769</v>
      </c>
      <c r="P86" s="9">
        <v>2.143297510514877</v>
      </c>
      <c r="Q86" s="9">
        <v>7.9466655937648767</v>
      </c>
    </row>
    <row r="87" spans="1:17" x14ac:dyDescent="0.25">
      <c r="A87" s="8" t="s">
        <v>5</v>
      </c>
      <c r="C87" s="9">
        <v>66.507508185019589</v>
      </c>
      <c r="D87" s="9">
        <v>59.593598314955315</v>
      </c>
      <c r="E87" s="9">
        <v>73.421418055083862</v>
      </c>
      <c r="F87" s="9"/>
      <c r="G87" s="9">
        <v>16.870162172193304</v>
      </c>
      <c r="H87" s="9">
        <v>11.400719668554132</v>
      </c>
      <c r="I87" s="9">
        <v>22.339604675832476</v>
      </c>
      <c r="J87" s="9"/>
      <c r="K87" s="9">
        <v>10.603976420894137</v>
      </c>
      <c r="L87" s="9">
        <v>6.1212453127262325</v>
      </c>
      <c r="M87" s="9">
        <v>15.086707529062041</v>
      </c>
      <c r="N87" s="9"/>
      <c r="O87" s="9">
        <v>6.018353221892963</v>
      </c>
      <c r="P87" s="9">
        <v>2.6315848218127145</v>
      </c>
      <c r="Q87" s="9">
        <v>9.4051216219732119</v>
      </c>
    </row>
    <row r="88" spans="1:17" x14ac:dyDescent="0.25">
      <c r="A88" s="8" t="s">
        <v>6</v>
      </c>
      <c r="C88" s="9">
        <v>63.478863317770511</v>
      </c>
      <c r="D88" s="9">
        <v>58.75444349808437</v>
      </c>
      <c r="E88" s="9">
        <v>68.203283137456651</v>
      </c>
      <c r="F88" s="9"/>
      <c r="G88" s="9">
        <v>17.807007709738194</v>
      </c>
      <c r="H88" s="9">
        <v>14.175731077949617</v>
      </c>
      <c r="I88" s="9">
        <v>21.438284341526771</v>
      </c>
      <c r="J88" s="9"/>
      <c r="K88" s="9">
        <v>10.479357266269993</v>
      </c>
      <c r="L88" s="9">
        <v>7.4845636378996296</v>
      </c>
      <c r="M88" s="9">
        <v>13.474150894640356</v>
      </c>
      <c r="N88" s="9"/>
      <c r="O88" s="9">
        <v>8.2347717062211618</v>
      </c>
      <c r="P88" s="9">
        <v>5.2005759471729505</v>
      </c>
      <c r="Q88" s="9">
        <v>11.268967465269373</v>
      </c>
    </row>
    <row r="89" spans="1:17" x14ac:dyDescent="0.25">
      <c r="A89" s="8" t="s">
        <v>7</v>
      </c>
      <c r="C89" s="9">
        <v>64.499076580584045</v>
      </c>
      <c r="D89" s="9">
        <v>55.656482636081137</v>
      </c>
      <c r="E89" s="9">
        <v>73.341670525086954</v>
      </c>
      <c r="F89" s="9"/>
      <c r="G89" s="9">
        <v>15.062476610606783</v>
      </c>
      <c r="H89" s="9">
        <v>8.4222509511647949</v>
      </c>
      <c r="I89" s="9">
        <v>21.702702270048771</v>
      </c>
      <c r="J89" s="9"/>
      <c r="K89" s="9">
        <v>11.730630479196019</v>
      </c>
      <c r="L89" s="9">
        <v>5.8206184743347285</v>
      </c>
      <c r="M89" s="9">
        <v>17.64064248405731</v>
      </c>
      <c r="N89" s="9"/>
      <c r="O89" s="9">
        <v>8.7078163296131343</v>
      </c>
      <c r="P89" s="9">
        <v>3.1545191734597857</v>
      </c>
      <c r="Q89" s="9">
        <v>14.261113485766483</v>
      </c>
    </row>
    <row r="90" spans="1:17" x14ac:dyDescent="0.25">
      <c r="A90" s="8" t="s">
        <v>8</v>
      </c>
      <c r="C90" s="9">
        <v>67.386817057245921</v>
      </c>
      <c r="D90" s="9">
        <v>63.881658982787755</v>
      </c>
      <c r="E90" s="9">
        <v>70.891975131704086</v>
      </c>
      <c r="F90" s="9"/>
      <c r="G90" s="9">
        <v>15.198583731791119</v>
      </c>
      <c r="H90" s="9">
        <v>12.578663828569397</v>
      </c>
      <c r="I90" s="9">
        <v>17.818503635012842</v>
      </c>
      <c r="J90" s="9"/>
      <c r="K90" s="9">
        <v>9.3179233440315201</v>
      </c>
      <c r="L90" s="9">
        <v>7.1318322768004734</v>
      </c>
      <c r="M90" s="9">
        <v>11.504014411262567</v>
      </c>
      <c r="N90" s="9"/>
      <c r="O90" s="9">
        <v>8.0966758669315855</v>
      </c>
      <c r="P90" s="9">
        <v>5.9080468805632531</v>
      </c>
      <c r="Q90" s="9">
        <v>10.285304853299918</v>
      </c>
    </row>
    <row r="91" spans="1:17" x14ac:dyDescent="0.25">
      <c r="A91" s="8" t="s">
        <v>9</v>
      </c>
      <c r="C91" s="9">
        <v>69.87534382567199</v>
      </c>
      <c r="D91" s="9">
        <v>65.47517110401968</v>
      </c>
      <c r="E91" s="9">
        <v>74.275516547324301</v>
      </c>
      <c r="F91" s="9"/>
      <c r="G91" s="9">
        <v>15.848588628012443</v>
      </c>
      <c r="H91" s="9">
        <v>12.403453576388493</v>
      </c>
      <c r="I91" s="9">
        <v>19.293723679636393</v>
      </c>
      <c r="J91" s="9"/>
      <c r="K91" s="9">
        <v>7.8773658554866115</v>
      </c>
      <c r="L91" s="9">
        <v>5.2715914177764045</v>
      </c>
      <c r="M91" s="9">
        <v>10.483140293196819</v>
      </c>
      <c r="N91" s="9"/>
      <c r="O91" s="9">
        <v>6.3987016908289229</v>
      </c>
      <c r="P91" s="9">
        <v>3.9324475741443123</v>
      </c>
      <c r="Q91" s="9">
        <v>8.8649558075135335</v>
      </c>
    </row>
    <row r="92" spans="1:17" x14ac:dyDescent="0.25">
      <c r="A92" s="8" t="s">
        <v>10</v>
      </c>
      <c r="C92" s="9">
        <v>69.953461299720161</v>
      </c>
      <c r="D92" s="9">
        <v>66.774719900273141</v>
      </c>
      <c r="E92" s="9">
        <v>73.132202699167181</v>
      </c>
      <c r="F92" s="9"/>
      <c r="G92" s="9">
        <v>14.241299556220296</v>
      </c>
      <c r="H92" s="9">
        <v>11.876006206641883</v>
      </c>
      <c r="I92" s="9">
        <v>16.60659290579871</v>
      </c>
      <c r="J92" s="9"/>
      <c r="K92" s="9">
        <v>8.0428716558187947</v>
      </c>
      <c r="L92" s="9">
        <v>6.1728531904088442</v>
      </c>
      <c r="M92" s="9">
        <v>9.9128901212287452</v>
      </c>
      <c r="N92" s="9"/>
      <c r="O92" s="9">
        <v>7.7623674882407876</v>
      </c>
      <c r="P92" s="9">
        <v>5.7587251606189689</v>
      </c>
      <c r="Q92" s="9">
        <v>9.7660098158626063</v>
      </c>
    </row>
    <row r="93" spans="1:17" x14ac:dyDescent="0.25">
      <c r="A93" s="8" t="s">
        <v>11</v>
      </c>
      <c r="C93" s="9">
        <v>69.407037453759557</v>
      </c>
      <c r="D93" s="9">
        <v>66.666426709275541</v>
      </c>
      <c r="E93" s="9">
        <v>72.147648198243573</v>
      </c>
      <c r="F93" s="9"/>
      <c r="G93" s="9">
        <v>15.174445112780418</v>
      </c>
      <c r="H93" s="9">
        <v>13.099373586846102</v>
      </c>
      <c r="I93" s="9">
        <v>17.249516638714734</v>
      </c>
      <c r="J93" s="9"/>
      <c r="K93" s="9">
        <v>6.8805311088709162</v>
      </c>
      <c r="L93" s="9">
        <v>5.3913626255411984</v>
      </c>
      <c r="M93" s="9">
        <v>8.3696995922006341</v>
      </c>
      <c r="N93" s="9"/>
      <c r="O93" s="9">
        <v>8.5379863245891467</v>
      </c>
      <c r="P93" s="9">
        <v>6.7456531686310068</v>
      </c>
      <c r="Q93" s="9">
        <v>10.330319480547287</v>
      </c>
    </row>
    <row r="94" spans="1:17" x14ac:dyDescent="0.25">
      <c r="A94" s="8" t="s">
        <v>12</v>
      </c>
      <c r="C94" s="9">
        <v>70.801127280549792</v>
      </c>
      <c r="D94" s="9">
        <v>62.840307255991007</v>
      </c>
      <c r="E94" s="9">
        <v>78.761947305108578</v>
      </c>
      <c r="F94" s="9"/>
      <c r="G94" s="9">
        <v>11.562609351180033</v>
      </c>
      <c r="H94" s="9">
        <v>6.3978849857483491</v>
      </c>
      <c r="I94" s="9">
        <v>16.727333716611717</v>
      </c>
      <c r="J94" s="9"/>
      <c r="K94" s="9">
        <v>11.704120952597028</v>
      </c>
      <c r="L94" s="9">
        <v>6.0699099452754872</v>
      </c>
      <c r="M94" s="9">
        <v>17.33833195991857</v>
      </c>
      <c r="N94" s="9"/>
      <c r="O94" s="9">
        <v>5.9321424156731029</v>
      </c>
      <c r="P94" s="9">
        <v>1.1100034201771356</v>
      </c>
      <c r="Q94" s="9">
        <v>10.754281411169071</v>
      </c>
    </row>
    <row r="95" spans="1:17" x14ac:dyDescent="0.25">
      <c r="A95" s="8" t="s">
        <v>13</v>
      </c>
      <c r="C95" s="9">
        <v>66.725573857414588</v>
      </c>
      <c r="D95" s="9">
        <v>63.507344419527257</v>
      </c>
      <c r="E95" s="9">
        <v>69.943803295301919</v>
      </c>
      <c r="F95" s="9"/>
      <c r="G95" s="9">
        <v>15.610469781691592</v>
      </c>
      <c r="H95" s="9">
        <v>13.218282041321132</v>
      </c>
      <c r="I95" s="9">
        <v>18.002657522062051</v>
      </c>
      <c r="J95" s="9"/>
      <c r="K95" s="9">
        <v>7.4580454663416553</v>
      </c>
      <c r="L95" s="9">
        <v>5.7061601184318711</v>
      </c>
      <c r="M95" s="9">
        <v>9.2099308142514396</v>
      </c>
      <c r="N95" s="9"/>
      <c r="O95" s="9">
        <v>10.205910894552135</v>
      </c>
      <c r="P95" s="9">
        <v>7.9445090664461127</v>
      </c>
      <c r="Q95" s="9">
        <v>12.467312722658157</v>
      </c>
    </row>
    <row r="96" spans="1:17" x14ac:dyDescent="0.25">
      <c r="A96" s="8" t="s">
        <v>14</v>
      </c>
      <c r="C96" s="9">
        <v>62.000745513374405</v>
      </c>
      <c r="D96" s="9">
        <v>57.087964027010386</v>
      </c>
      <c r="E96" s="9">
        <v>66.913526999738423</v>
      </c>
      <c r="F96" s="9"/>
      <c r="G96" s="9">
        <v>16.902421374429952</v>
      </c>
      <c r="H96" s="9">
        <v>13.223017636642702</v>
      </c>
      <c r="I96" s="9">
        <v>20.581825112217203</v>
      </c>
      <c r="J96" s="9"/>
      <c r="K96" s="9">
        <v>9.8018028647131281</v>
      </c>
      <c r="L96" s="9">
        <v>6.8170939126315631</v>
      </c>
      <c r="M96" s="9">
        <v>12.786511816794693</v>
      </c>
      <c r="N96" s="9"/>
      <c r="O96" s="9">
        <v>11.295030247482567</v>
      </c>
      <c r="P96" s="9">
        <v>7.7045566251800039</v>
      </c>
      <c r="Q96" s="9">
        <v>14.885503869785129</v>
      </c>
    </row>
    <row r="99" spans="1:17" x14ac:dyDescent="0.25">
      <c r="A99" s="10" t="s">
        <v>54</v>
      </c>
      <c r="B99" s="10"/>
      <c r="C99" s="17" t="s">
        <v>22</v>
      </c>
      <c r="D99" s="17"/>
      <c r="E99" s="17"/>
      <c r="F99" s="12"/>
      <c r="G99" s="17" t="s">
        <v>22</v>
      </c>
      <c r="H99" s="17"/>
      <c r="I99" s="17"/>
      <c r="J99" s="12"/>
      <c r="K99" s="17" t="s">
        <v>22</v>
      </c>
      <c r="L99" s="17"/>
      <c r="M99" s="17"/>
      <c r="N99" s="12"/>
      <c r="O99" s="17" t="s">
        <v>22</v>
      </c>
      <c r="P99" s="17"/>
      <c r="Q99" s="17"/>
    </row>
    <row r="100" spans="1:17" x14ac:dyDescent="0.25">
      <c r="A100" s="10" t="s">
        <v>55</v>
      </c>
      <c r="B100" s="10"/>
      <c r="C100" s="17" t="s">
        <v>15</v>
      </c>
      <c r="D100" s="18"/>
      <c r="E100" s="18"/>
      <c r="F100" s="12"/>
      <c r="G100" s="17" t="s">
        <v>45</v>
      </c>
      <c r="H100" s="18"/>
      <c r="I100" s="18"/>
      <c r="J100" s="12"/>
      <c r="K100" s="17" t="s">
        <v>72</v>
      </c>
      <c r="L100" s="18"/>
      <c r="M100" s="18"/>
      <c r="N100" s="12"/>
      <c r="O100" s="17" t="s">
        <v>47</v>
      </c>
      <c r="P100" s="18"/>
      <c r="Q100" s="18"/>
    </row>
    <row r="101" spans="1:17" x14ac:dyDescent="0.25">
      <c r="A101" s="10"/>
      <c r="B101" s="10"/>
      <c r="C101" s="8" t="s">
        <v>42</v>
      </c>
      <c r="D101" s="8" t="s">
        <v>1</v>
      </c>
      <c r="E101" s="8" t="s">
        <v>2</v>
      </c>
      <c r="G101" s="8" t="s">
        <v>42</v>
      </c>
      <c r="H101" s="8" t="s">
        <v>1</v>
      </c>
      <c r="I101" s="8" t="s">
        <v>2</v>
      </c>
      <c r="K101" s="8" t="s">
        <v>42</v>
      </c>
      <c r="L101" s="8" t="s">
        <v>1</v>
      </c>
      <c r="M101" s="8" t="s">
        <v>2</v>
      </c>
      <c r="O101" s="8" t="s">
        <v>42</v>
      </c>
      <c r="P101" s="8" t="s">
        <v>1</v>
      </c>
      <c r="Q101" s="8" t="s">
        <v>2</v>
      </c>
    </row>
    <row r="102" spans="1:17" x14ac:dyDescent="0.25">
      <c r="A102" s="10" t="s">
        <v>0</v>
      </c>
      <c r="B102" s="10"/>
      <c r="C102" s="9">
        <v>60.954655879175036</v>
      </c>
      <c r="D102" s="9">
        <v>59.654751067478891</v>
      </c>
      <c r="E102" s="9">
        <v>62.25456069087118</v>
      </c>
      <c r="F102" s="9"/>
      <c r="G102" s="9">
        <v>18.563628597133633</v>
      </c>
      <c r="H102" s="9">
        <v>17.534045683885847</v>
      </c>
      <c r="I102" s="9">
        <v>19.593211510381419</v>
      </c>
      <c r="J102" s="9"/>
      <c r="K102" s="9">
        <v>12.232284278919037</v>
      </c>
      <c r="L102" s="9">
        <v>11.361248004319849</v>
      </c>
      <c r="M102" s="9">
        <v>13.103320553518225</v>
      </c>
      <c r="N102" s="9"/>
      <c r="O102" s="9">
        <v>8.2494312447726141</v>
      </c>
      <c r="P102" s="9">
        <v>7.4544501870842339</v>
      </c>
      <c r="Q102" s="9">
        <v>9.0444123024609944</v>
      </c>
    </row>
    <row r="103" spans="1:17" x14ac:dyDescent="0.25">
      <c r="A103" s="10"/>
      <c r="B103" s="1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x14ac:dyDescent="0.25">
      <c r="A104" s="8" t="s">
        <v>3</v>
      </c>
      <c r="C104" s="9">
        <v>62.09009795902741</v>
      </c>
      <c r="D104" s="9">
        <v>54.988457677557022</v>
      </c>
      <c r="E104" s="9">
        <v>69.191738240497799</v>
      </c>
      <c r="F104" s="9"/>
      <c r="G104" s="9">
        <v>15.802238183879126</v>
      </c>
      <c r="H104" s="9">
        <v>10.303446827636797</v>
      </c>
      <c r="I104" s="9">
        <v>21.301029540121455</v>
      </c>
      <c r="J104" s="9"/>
      <c r="K104" s="9">
        <v>16.340685154811613</v>
      </c>
      <c r="L104" s="9">
        <v>11.105536725456453</v>
      </c>
      <c r="M104" s="9">
        <v>21.575833584166773</v>
      </c>
      <c r="N104" s="9"/>
      <c r="O104" s="9">
        <v>5.7669787022818237</v>
      </c>
      <c r="P104" s="9">
        <v>2.4039186550728751</v>
      </c>
      <c r="Q104" s="9">
        <v>9.1300387494907724</v>
      </c>
    </row>
    <row r="105" spans="1:17" x14ac:dyDescent="0.25">
      <c r="A105" s="8" t="s">
        <v>4</v>
      </c>
      <c r="C105" s="14">
        <v>50.715306543254542</v>
      </c>
      <c r="D105" s="9">
        <v>44.015796778806518</v>
      </c>
      <c r="E105" s="9">
        <v>57.414816307702566</v>
      </c>
      <c r="F105" s="9"/>
      <c r="G105" s="9">
        <v>23.455673117485652</v>
      </c>
      <c r="H105" s="9">
        <v>17.793025803606852</v>
      </c>
      <c r="I105" s="9">
        <v>29.118320431364452</v>
      </c>
      <c r="J105" s="9"/>
      <c r="K105" s="14">
        <v>20.78403878711994</v>
      </c>
      <c r="L105" s="9">
        <v>15.118623485921706</v>
      </c>
      <c r="M105" s="9">
        <v>26.449454088318173</v>
      </c>
      <c r="N105" s="9"/>
      <c r="O105" s="9">
        <v>5.0449815521398769</v>
      </c>
      <c r="P105" s="9">
        <v>2.143297510514877</v>
      </c>
      <c r="Q105" s="9">
        <v>7.9466655937648767</v>
      </c>
    </row>
    <row r="106" spans="1:17" x14ac:dyDescent="0.25">
      <c r="A106" s="8" t="s">
        <v>5</v>
      </c>
      <c r="C106" s="9">
        <v>63.136668575603409</v>
      </c>
      <c r="D106" s="9">
        <v>55.974846663934841</v>
      </c>
      <c r="E106" s="9">
        <v>70.298490487271977</v>
      </c>
      <c r="F106" s="9"/>
      <c r="G106" s="9">
        <v>18.374927535231368</v>
      </c>
      <c r="H106" s="9">
        <v>12.460325183061087</v>
      </c>
      <c r="I106" s="9">
        <v>24.289529887401649</v>
      </c>
      <c r="J106" s="9"/>
      <c r="K106" s="9">
        <v>12.470050667272275</v>
      </c>
      <c r="L106" s="9">
        <v>7.6821301243925859</v>
      </c>
      <c r="M106" s="9">
        <v>17.257971210151965</v>
      </c>
      <c r="N106" s="9"/>
      <c r="O106" s="9">
        <v>6.018353221892963</v>
      </c>
      <c r="P106" s="9">
        <v>2.6315848218127145</v>
      </c>
      <c r="Q106" s="9">
        <v>9.4051216219732119</v>
      </c>
    </row>
    <row r="107" spans="1:17" x14ac:dyDescent="0.25">
      <c r="A107" s="8" t="s">
        <v>6</v>
      </c>
      <c r="C107" s="9">
        <v>58.115540178716387</v>
      </c>
      <c r="D107" s="9">
        <v>53.249339839587719</v>
      </c>
      <c r="E107" s="9">
        <v>62.981740517845054</v>
      </c>
      <c r="F107" s="9"/>
      <c r="G107" s="9">
        <v>19.950992598221042</v>
      </c>
      <c r="H107" s="9">
        <v>16.021413710018262</v>
      </c>
      <c r="I107" s="9">
        <v>23.880571486423822</v>
      </c>
      <c r="J107" s="9"/>
      <c r="K107" s="9">
        <v>13.69869551684129</v>
      </c>
      <c r="L107" s="9">
        <v>10.219064763194854</v>
      </c>
      <c r="M107" s="9">
        <v>17.178326270487727</v>
      </c>
      <c r="N107" s="9"/>
      <c r="O107" s="9">
        <v>8.2347717062211618</v>
      </c>
      <c r="P107" s="9">
        <v>5.2005759471729505</v>
      </c>
      <c r="Q107" s="9">
        <v>11.268967465269373</v>
      </c>
    </row>
    <row r="108" spans="1:17" x14ac:dyDescent="0.25">
      <c r="A108" s="8" t="s">
        <v>7</v>
      </c>
      <c r="C108" s="9">
        <v>60.160338142073044</v>
      </c>
      <c r="D108" s="9">
        <v>51.192161886592856</v>
      </c>
      <c r="E108" s="9">
        <v>69.128514397553232</v>
      </c>
      <c r="F108" s="9"/>
      <c r="G108" s="9">
        <v>17.990929267454661</v>
      </c>
      <c r="H108" s="9">
        <v>10.76114431532298</v>
      </c>
      <c r="I108" s="9">
        <v>25.220714219586341</v>
      </c>
      <c r="J108" s="9"/>
      <c r="K108" s="9">
        <v>13.140916260859122</v>
      </c>
      <c r="L108" s="9">
        <v>7.2650851004502464</v>
      </c>
      <c r="M108" s="9">
        <v>19.016747421267997</v>
      </c>
      <c r="N108" s="9"/>
      <c r="O108" s="9">
        <v>8.7078163296131343</v>
      </c>
      <c r="P108" s="9">
        <v>3.1545191734597857</v>
      </c>
      <c r="Q108" s="9">
        <v>14.261113485766483</v>
      </c>
    </row>
    <row r="109" spans="1:17" x14ac:dyDescent="0.25">
      <c r="A109" s="8" t="s">
        <v>8</v>
      </c>
      <c r="C109" s="9">
        <v>60.56771927173552</v>
      </c>
      <c r="D109" s="9">
        <v>56.927858104338057</v>
      </c>
      <c r="E109" s="9">
        <v>64.207580439132983</v>
      </c>
      <c r="F109" s="9"/>
      <c r="G109" s="9">
        <v>20.073899076209507</v>
      </c>
      <c r="H109" s="9">
        <v>17.097811304973526</v>
      </c>
      <c r="I109" s="9">
        <v>23.049986847445489</v>
      </c>
      <c r="J109" s="9"/>
      <c r="K109" s="9">
        <v>11.2617057851235</v>
      </c>
      <c r="L109" s="9">
        <v>8.9340268721485536</v>
      </c>
      <c r="M109" s="9">
        <v>13.589384698098446</v>
      </c>
      <c r="N109" s="9"/>
      <c r="O109" s="9">
        <v>8.0966758669315855</v>
      </c>
      <c r="P109" s="9">
        <v>5.9080468805632531</v>
      </c>
      <c r="Q109" s="9">
        <v>10.285304853299918</v>
      </c>
    </row>
    <row r="110" spans="1:17" x14ac:dyDescent="0.25">
      <c r="A110" s="8" t="s">
        <v>9</v>
      </c>
      <c r="C110" s="14">
        <v>67</v>
      </c>
      <c r="D110" s="9">
        <v>62.821683536948939</v>
      </c>
      <c r="E110" s="9">
        <v>71.897222564402171</v>
      </c>
      <c r="F110" s="9"/>
      <c r="G110" s="9">
        <v>18.407878018365484</v>
      </c>
      <c r="H110" s="9">
        <v>14.661639385942824</v>
      </c>
      <c r="I110" s="9">
        <v>22.154116650788144</v>
      </c>
      <c r="J110" s="9"/>
      <c r="K110" s="14">
        <v>7.8339672401300433</v>
      </c>
      <c r="L110" s="9">
        <v>5.2019394455118668</v>
      </c>
      <c r="M110" s="9">
        <v>10.46599503474822</v>
      </c>
      <c r="N110" s="9"/>
      <c r="O110" s="9">
        <v>6.3987016908289229</v>
      </c>
      <c r="P110" s="9">
        <v>3.9324475741443123</v>
      </c>
      <c r="Q110" s="9">
        <v>8.8649558075135335</v>
      </c>
    </row>
    <row r="111" spans="1:17" x14ac:dyDescent="0.25">
      <c r="A111" s="8" t="s">
        <v>10</v>
      </c>
      <c r="C111" s="9">
        <v>63.892791409847895</v>
      </c>
      <c r="D111" s="9">
        <v>60.559784163938417</v>
      </c>
      <c r="E111" s="9">
        <v>67.225798655757373</v>
      </c>
      <c r="F111" s="9"/>
      <c r="G111" s="9">
        <v>17.040460451578124</v>
      </c>
      <c r="H111" s="9">
        <v>14.449483711212043</v>
      </c>
      <c r="I111" s="9">
        <v>19.631437191944205</v>
      </c>
      <c r="J111" s="9"/>
      <c r="K111" s="9">
        <v>11.304380650333204</v>
      </c>
      <c r="L111" s="9">
        <v>9.1090358257520556</v>
      </c>
      <c r="M111" s="9">
        <v>13.499725474914353</v>
      </c>
      <c r="N111" s="9"/>
      <c r="O111" s="9">
        <v>7.7623674882407876</v>
      </c>
      <c r="P111" s="9">
        <v>5.7587251606189689</v>
      </c>
      <c r="Q111" s="9">
        <v>9.7660098158626063</v>
      </c>
    </row>
    <row r="112" spans="1:17" x14ac:dyDescent="0.25">
      <c r="A112" s="8" t="s">
        <v>11</v>
      </c>
      <c r="C112" s="9">
        <v>63.347811449824341</v>
      </c>
      <c r="D112" s="9">
        <v>60.485307356739014</v>
      </c>
      <c r="E112" s="9">
        <v>66.210315542909669</v>
      </c>
      <c r="F112" s="9"/>
      <c r="G112" s="9">
        <v>16.80944633917078</v>
      </c>
      <c r="H112" s="9">
        <v>14.636887029802153</v>
      </c>
      <c r="I112" s="9">
        <v>18.982005648539406</v>
      </c>
      <c r="J112" s="9"/>
      <c r="K112" s="9">
        <v>11.30475588641586</v>
      </c>
      <c r="L112" s="9">
        <v>9.4169189377828406</v>
      </c>
      <c r="M112" s="9">
        <v>13.192592835048879</v>
      </c>
      <c r="N112" s="9"/>
      <c r="O112" s="9">
        <v>8.5379863245891467</v>
      </c>
      <c r="P112" s="9">
        <v>6.7456531686310068</v>
      </c>
      <c r="Q112" s="9">
        <v>10.330319480547287</v>
      </c>
    </row>
    <row r="113" spans="1:17" x14ac:dyDescent="0.25">
      <c r="A113" s="8" t="s">
        <v>12</v>
      </c>
      <c r="C113" s="9">
        <v>58.394957493314877</v>
      </c>
      <c r="D113" s="9">
        <v>49.83106564904196</v>
      </c>
      <c r="E113" s="9">
        <v>66.958849337587793</v>
      </c>
      <c r="F113" s="9"/>
      <c r="G113" s="9">
        <v>23.633690172372404</v>
      </c>
      <c r="H113" s="9">
        <v>16.391972177673949</v>
      </c>
      <c r="I113" s="9">
        <v>30.875408167070859</v>
      </c>
      <c r="J113" s="9"/>
      <c r="K113" s="9">
        <v>12.039209918639623</v>
      </c>
      <c r="L113" s="9">
        <v>6.5417423916453599</v>
      </c>
      <c r="M113" s="9">
        <v>17.536677445633885</v>
      </c>
      <c r="N113" s="9"/>
      <c r="O113" s="9">
        <v>5.9321424156731029</v>
      </c>
      <c r="P113" s="9">
        <v>1.1100034201771356</v>
      </c>
      <c r="Q113" s="9">
        <v>10.754281411169071</v>
      </c>
    </row>
    <row r="114" spans="1:17" x14ac:dyDescent="0.25">
      <c r="A114" s="8" t="s">
        <v>13</v>
      </c>
      <c r="C114" s="9">
        <v>59.013199427624578</v>
      </c>
      <c r="D114" s="9">
        <v>55.654374601059118</v>
      </c>
      <c r="E114" s="9">
        <v>62.372024254190038</v>
      </c>
      <c r="F114" s="9"/>
      <c r="G114" s="9">
        <v>18.012209899853023</v>
      </c>
      <c r="H114" s="9">
        <v>15.399335389291803</v>
      </c>
      <c r="I114" s="9">
        <v>20.625084410414242</v>
      </c>
      <c r="J114" s="9"/>
      <c r="K114" s="9">
        <v>12.768679777970263</v>
      </c>
      <c r="L114" s="9">
        <v>10.515317172880998</v>
      </c>
      <c r="M114" s="9">
        <v>15.022042383059528</v>
      </c>
      <c r="N114" s="9"/>
      <c r="O114" s="9">
        <v>10.205910894552135</v>
      </c>
      <c r="P114" s="9">
        <v>7.9445090664461127</v>
      </c>
      <c r="Q114" s="9">
        <v>12.467312722658157</v>
      </c>
    </row>
    <row r="115" spans="1:17" x14ac:dyDescent="0.25">
      <c r="A115" s="8" t="s">
        <v>14</v>
      </c>
      <c r="C115" s="14">
        <v>51.644457515567566</v>
      </c>
      <c r="D115" s="9">
        <v>46.665641568470704</v>
      </c>
      <c r="E115" s="9">
        <v>56.623273462664429</v>
      </c>
      <c r="F115" s="9"/>
      <c r="G115" s="9">
        <v>22.597781406261433</v>
      </c>
      <c r="H115" s="9">
        <v>18.479821238985402</v>
      </c>
      <c r="I115" s="9">
        <v>26.715741573537464</v>
      </c>
      <c r="J115" s="9"/>
      <c r="K115" s="9">
        <v>14.462730830688505</v>
      </c>
      <c r="L115" s="9">
        <v>10.951912368649442</v>
      </c>
      <c r="M115" s="9">
        <v>17.973549292727569</v>
      </c>
      <c r="N115" s="9"/>
      <c r="O115" s="9">
        <v>11.295030247482567</v>
      </c>
      <c r="P115" s="9">
        <v>7.7045566251800039</v>
      </c>
      <c r="Q115" s="9">
        <v>14.885503869785129</v>
      </c>
    </row>
    <row r="116" spans="1:17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x14ac:dyDescent="0.25">
      <c r="A117" s="8" t="s">
        <v>83</v>
      </c>
      <c r="B117" s="16"/>
      <c r="C117" s="11" t="s">
        <v>74</v>
      </c>
    </row>
  </sheetData>
  <mergeCells count="47">
    <mergeCell ref="G4:I4"/>
    <mergeCell ref="K4:M4"/>
    <mergeCell ref="O4:Q4"/>
    <mergeCell ref="C61:E61"/>
    <mergeCell ref="G61:I61"/>
    <mergeCell ref="K61:M61"/>
    <mergeCell ref="O61:Q61"/>
    <mergeCell ref="C44:E44"/>
    <mergeCell ref="G44:I44"/>
    <mergeCell ref="K44:M44"/>
    <mergeCell ref="O44:Q44"/>
    <mergeCell ref="C5:E5"/>
    <mergeCell ref="G5:I5"/>
    <mergeCell ref="K5:M5"/>
    <mergeCell ref="O5:Q5"/>
    <mergeCell ref="C62:E62"/>
    <mergeCell ref="G62:I62"/>
    <mergeCell ref="K62:M62"/>
    <mergeCell ref="O62:Q62"/>
    <mergeCell ref="C80:E80"/>
    <mergeCell ref="G80:I80"/>
    <mergeCell ref="K80:M80"/>
    <mergeCell ref="O80:Q80"/>
    <mergeCell ref="C81:E81"/>
    <mergeCell ref="G81:I81"/>
    <mergeCell ref="K81:M81"/>
    <mergeCell ref="O81:Q81"/>
    <mergeCell ref="C99:E99"/>
    <mergeCell ref="G99:I99"/>
    <mergeCell ref="K99:M99"/>
    <mergeCell ref="O99:Q99"/>
    <mergeCell ref="C100:E100"/>
    <mergeCell ref="G100:I100"/>
    <mergeCell ref="K100:M100"/>
    <mergeCell ref="O100:Q100"/>
    <mergeCell ref="C24:E24"/>
    <mergeCell ref="G24:I24"/>
    <mergeCell ref="K24:M24"/>
    <mergeCell ref="O24:Q24"/>
    <mergeCell ref="C25:E25"/>
    <mergeCell ref="G25:I25"/>
    <mergeCell ref="K25:M25"/>
    <mergeCell ref="O25:Q25"/>
    <mergeCell ref="C43:E43"/>
    <mergeCell ref="G43:I43"/>
    <mergeCell ref="K43:M43"/>
    <mergeCell ref="O43:Q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Voorblad</vt:lpstr>
      <vt:lpstr>Toelichting</vt:lpstr>
      <vt:lpstr>Digitale vaardigheden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Arends-Tóth, J. (Judit)</dc:creator>
  <cp:lastModifiedBy>Jeroen Meuwissen</cp:lastModifiedBy>
  <dcterms:created xsi:type="dcterms:W3CDTF">2022-02-03T16:17:34Z</dcterms:created>
  <dcterms:modified xsi:type="dcterms:W3CDTF">2022-08-03T11:20:10Z</dcterms:modified>
</cp:coreProperties>
</file>